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3985" windowHeight="13725"/>
  </bookViews>
  <sheets>
    <sheet name="Electrical" sheetId="2" r:id="rId1"/>
    <sheet name="Mechanical" sheetId="1" r:id="rId2"/>
  </sheets>
  <calcPr calcId="145621"/>
</workbook>
</file>

<file path=xl/calcChain.xml><?xml version="1.0" encoding="utf-8"?>
<calcChain xmlns="http://schemas.openxmlformats.org/spreadsheetml/2006/main">
  <c r="A4" i="2" l="1"/>
  <c r="A6" i="2" s="1"/>
  <c r="A7" i="2" s="1"/>
  <c r="A8" i="2" s="1"/>
  <c r="A9" i="2" s="1"/>
  <c r="A10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6" i="2" s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2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4" i="2" s="1"/>
  <c r="A85" i="2" s="1"/>
  <c r="A86" i="2" s="1"/>
  <c r="A87" i="2" s="1"/>
  <c r="A88" i="2" s="1"/>
  <c r="A89" i="2" s="1"/>
  <c r="A90" i="2" s="1"/>
  <c r="A92" i="2" s="1"/>
  <c r="A93" i="2" s="1"/>
  <c r="A94" i="2" s="1"/>
  <c r="A96" i="2" s="1"/>
  <c r="A97" i="2" s="1"/>
  <c r="A98" i="2" s="1"/>
  <c r="A99" i="2" s="1"/>
  <c r="A100" i="2" s="1"/>
  <c r="A101" i="2" s="1"/>
  <c r="A104" i="2" s="1"/>
  <c r="A105" i="2" s="1"/>
  <c r="A106" i="2" s="1"/>
  <c r="A107" i="2" s="1"/>
  <c r="A108" i="2" s="1"/>
  <c r="A109" i="2" s="1"/>
  <c r="A110" i="2" s="1"/>
  <c r="A111" i="2" s="1"/>
  <c r="A112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<sst xmlns="http://schemas.openxmlformats.org/spreadsheetml/2006/main" count="989" uniqueCount="385">
  <si>
    <r>
      <rPr>
        <sz val="6"/>
        <rFont val="Segoe UI"/>
        <family val="2"/>
      </rPr>
      <t>A</t>
    </r>
  </si>
  <si>
    <r>
      <rPr>
        <sz val="6"/>
        <rFont val="Segoe UI"/>
        <family val="2"/>
      </rPr>
      <t>C</t>
    </r>
  </si>
  <si>
    <r>
      <rPr>
        <sz val="6"/>
        <rFont val="Segoe UI"/>
        <family val="2"/>
      </rPr>
      <t>D</t>
    </r>
  </si>
  <si>
    <r>
      <rPr>
        <sz val="6"/>
        <rFont val="Segoe UI"/>
        <family val="2"/>
      </rPr>
      <t>E</t>
    </r>
  </si>
  <si>
    <r>
      <rPr>
        <sz val="6"/>
        <rFont val="Segoe UI"/>
        <family val="2"/>
      </rPr>
      <t>F</t>
    </r>
  </si>
  <si>
    <r>
      <rPr>
        <sz val="6"/>
        <rFont val="Segoe UI"/>
        <family val="2"/>
      </rPr>
      <t>G</t>
    </r>
  </si>
  <si>
    <r>
      <rPr>
        <sz val="6"/>
        <rFont val="Segoe UI"/>
        <family val="2"/>
      </rPr>
      <t>H</t>
    </r>
  </si>
  <si>
    <r>
      <rPr>
        <sz val="6"/>
        <rFont val="Segoe UI"/>
        <family val="2"/>
      </rPr>
      <t>I</t>
    </r>
  </si>
  <si>
    <r>
      <rPr>
        <sz val="6"/>
        <rFont val="Segoe UI"/>
        <family val="2"/>
      </rPr>
      <t>J</t>
    </r>
  </si>
  <si>
    <r>
      <rPr>
        <sz val="6"/>
        <rFont val="Segoe UI"/>
        <family val="2"/>
      </rPr>
      <t>K</t>
    </r>
  </si>
  <si>
    <r>
      <rPr>
        <b/>
        <sz val="7"/>
        <rFont val="Arial"/>
        <family val="2"/>
      </rPr>
      <t>Product</t>
    </r>
  </si>
  <si>
    <r>
      <rPr>
        <b/>
        <sz val="7"/>
        <rFont val="Arial"/>
        <family val="2"/>
      </rPr>
      <t>Manufacturer / Supplier</t>
    </r>
  </si>
  <si>
    <r>
      <rPr>
        <b/>
        <sz val="7"/>
        <rFont val="Arial"/>
        <family val="2"/>
      </rPr>
      <t>Trade Name</t>
    </r>
  </si>
  <si>
    <r>
      <rPr>
        <b/>
        <sz val="7"/>
        <rFont val="Arial"/>
        <family val="2"/>
      </rPr>
      <t>Size Range</t>
    </r>
  </si>
  <si>
    <r>
      <rPr>
        <b/>
        <sz val="7"/>
        <rFont val="Arial"/>
        <family val="2"/>
      </rPr>
      <t>Specified Requirements / Minimum  Class</t>
    </r>
  </si>
  <si>
    <r>
      <rPr>
        <b/>
        <sz val="7"/>
        <rFont val="Arial"/>
        <family val="2"/>
      </rPr>
      <t>PUMPS</t>
    </r>
  </si>
  <si>
    <r>
      <rPr>
        <sz val="6"/>
        <rFont val="Arial"/>
        <family val="2"/>
      </rPr>
      <t>Submersible Sewage Pump Station/ Lift Station Pumps</t>
    </r>
  </si>
  <si>
    <r>
      <rPr>
        <sz val="6"/>
        <rFont val="Arial"/>
        <family val="2"/>
      </rPr>
      <t>Sulzer Pumps Aust Pty Ltd</t>
    </r>
  </si>
  <si>
    <r>
      <rPr>
        <sz val="6"/>
        <rFont val="Arial"/>
        <family val="2"/>
      </rPr>
      <t>Sulzer</t>
    </r>
  </si>
  <si>
    <r>
      <rPr>
        <sz val="6"/>
        <rFont val="Arial"/>
        <family val="2"/>
      </rPr>
      <t>Xylem Water Solutions Ltd</t>
    </r>
  </si>
  <si>
    <r>
      <rPr>
        <sz val="6"/>
        <rFont val="Arial"/>
        <family val="2"/>
      </rPr>
      <t>Flygt</t>
    </r>
  </si>
  <si>
    <r>
      <rPr>
        <sz val="6"/>
        <rFont val="Arial"/>
        <family val="2"/>
      </rPr>
      <t>Grundfos Pumps Pty Ltd</t>
    </r>
  </si>
  <si>
    <r>
      <rPr>
        <sz val="6"/>
        <rFont val="Arial"/>
        <family val="2"/>
      </rPr>
      <t>Grundfos</t>
    </r>
  </si>
  <si>
    <r>
      <rPr>
        <sz val="6"/>
        <rFont val="Arial"/>
        <family val="2"/>
      </rPr>
      <t>KSB Australia Pty Ltd</t>
    </r>
  </si>
  <si>
    <r>
      <rPr>
        <sz val="6"/>
        <rFont val="Arial"/>
        <family val="2"/>
      </rPr>
      <t>KSB</t>
    </r>
  </si>
  <si>
    <r>
      <rPr>
        <sz val="6"/>
        <rFont val="Arial"/>
        <family val="2"/>
      </rPr>
      <t>Submersible sewage pump with grinder</t>
    </r>
  </si>
  <si>
    <r>
      <rPr>
        <sz val="6"/>
        <rFont val="Arial"/>
        <family val="2"/>
      </rPr>
      <t>Helical rotor pump (Progressive Cavity Pump)</t>
    </r>
  </si>
  <si>
    <r>
      <rPr>
        <sz val="6"/>
        <rFont val="Arial"/>
        <family val="2"/>
      </rPr>
      <t>Mono Pumps Australia Pty Ltd</t>
    </r>
  </si>
  <si>
    <r>
      <rPr>
        <sz val="6"/>
        <rFont val="Arial"/>
        <family val="2"/>
      </rPr>
      <t>Mono</t>
    </r>
  </si>
  <si>
    <r>
      <rPr>
        <sz val="6"/>
        <rFont val="Arial"/>
        <family val="2"/>
      </rPr>
      <t>Hydro Innovations</t>
    </r>
  </si>
  <si>
    <r>
      <rPr>
        <sz val="6"/>
        <rFont val="Arial"/>
        <family val="2"/>
      </rPr>
      <t>Gorman Rupp</t>
    </r>
  </si>
  <si>
    <r>
      <rPr>
        <b/>
        <sz val="7"/>
        <rFont val="Arial"/>
        <family val="2"/>
      </rPr>
      <t>ACTUATOR/ SOLENOID VALVES (See Civil list for other valves)</t>
    </r>
  </si>
  <si>
    <r>
      <rPr>
        <sz val="6"/>
        <rFont val="Arial"/>
        <family val="2"/>
      </rPr>
      <t>Electrical Actuator</t>
    </r>
  </si>
  <si>
    <r>
      <rPr>
        <sz val="6"/>
        <rFont val="Arial"/>
        <family val="2"/>
      </rPr>
      <t>Rotork</t>
    </r>
  </si>
  <si>
    <r>
      <rPr>
        <sz val="6"/>
        <rFont val="Arial"/>
        <family val="2"/>
      </rPr>
      <t>Auma</t>
    </r>
  </si>
  <si>
    <r>
      <rPr>
        <sz val="6"/>
        <rFont val="Arial"/>
        <family val="2"/>
      </rPr>
      <t>Limitorque/Acrodyne</t>
    </r>
  </si>
  <si>
    <r>
      <rPr>
        <sz val="6"/>
        <rFont val="Arial"/>
        <family val="2"/>
      </rPr>
      <t>Limitorque MX and QX Series</t>
    </r>
  </si>
  <si>
    <r>
      <rPr>
        <sz val="6"/>
        <rFont val="Arial"/>
        <family val="2"/>
      </rPr>
      <t>Solenoid Valve</t>
    </r>
  </si>
  <si>
    <r>
      <rPr>
        <sz val="6"/>
        <rFont val="Arial"/>
        <family val="2"/>
      </rPr>
      <t>Burkett</t>
    </r>
  </si>
  <si>
    <r>
      <rPr>
        <sz val="6"/>
        <rFont val="Arial"/>
        <family val="2"/>
      </rPr>
      <t>Norgren</t>
    </r>
  </si>
  <si>
    <r>
      <rPr>
        <sz val="6"/>
        <rFont val="Arial"/>
        <family val="2"/>
      </rPr>
      <t>Dual input gearbox- gate valves</t>
    </r>
  </si>
  <si>
    <r>
      <rPr>
        <sz val="6"/>
        <rFont val="Arial"/>
        <family val="2"/>
      </rPr>
      <t>AVFI</t>
    </r>
  </si>
  <si>
    <r>
      <rPr>
        <sz val="6"/>
        <rFont val="Arial"/>
        <family val="2"/>
      </rPr>
      <t>SR200/300 Dual Input Spur Gearbox</t>
    </r>
  </si>
  <si>
    <r>
      <rPr>
        <sz val="6"/>
        <rFont val="Arial"/>
        <family val="2"/>
      </rPr>
      <t>DN350 to DN750</t>
    </r>
  </si>
  <si>
    <r>
      <rPr>
        <sz val="6"/>
        <rFont val="Arial"/>
        <family val="2"/>
      </rPr>
      <t>Directional arrows for open/close operation to be stamped on drive spindles</t>
    </r>
  </si>
  <si>
    <r>
      <rPr>
        <b/>
        <sz val="7"/>
        <rFont val="Arial"/>
        <family val="2"/>
      </rPr>
      <t>MISCELLANEOUS ITEMS (See Civil List for all Meters including Flow Meters)</t>
    </r>
  </si>
  <si>
    <r>
      <rPr>
        <sz val="6"/>
        <rFont val="Arial"/>
        <family val="2"/>
      </rPr>
      <t>McBerns</t>
    </r>
  </si>
  <si>
    <r>
      <rPr>
        <sz val="6"/>
        <rFont val="Arial"/>
        <family val="2"/>
      </rPr>
      <t>Odour control</t>
    </r>
  </si>
  <si>
    <r>
      <rPr>
        <sz val="6"/>
        <rFont val="Arial"/>
        <family val="2"/>
      </rPr>
      <t>Vent &amp; Ground Mount Odour Filter</t>
    </r>
  </si>
  <si>
    <r>
      <rPr>
        <sz val="6"/>
        <rFont val="Arial"/>
        <family val="2"/>
      </rPr>
      <t>DN50, 100, 150 &amp; 300</t>
    </r>
  </si>
  <si>
    <r>
      <rPr>
        <sz val="6"/>
        <rFont val="Arial"/>
        <family val="2"/>
      </rPr>
      <t>Lifting chains</t>
    </r>
  </si>
  <si>
    <r>
      <rPr>
        <sz val="6"/>
        <rFont val="Arial"/>
        <family val="2"/>
      </rPr>
      <t>AS4797 Stainless Steel Chain for Lifting Purposes</t>
    </r>
  </si>
  <si>
    <r>
      <rPr>
        <sz val="6"/>
        <rFont val="Arial"/>
        <family val="2"/>
      </rPr>
      <t>Protective internal lining - Polyethylene</t>
    </r>
  </si>
  <si>
    <r>
      <rPr>
        <sz val="6"/>
        <rFont val="Arial"/>
        <family val="2"/>
      </rPr>
      <t>Steuler</t>
    </r>
  </si>
  <si>
    <r>
      <rPr>
        <sz val="6"/>
        <rFont val="Arial"/>
        <family val="2"/>
      </rPr>
      <t>min. 2.5 mm thickness</t>
    </r>
  </si>
  <si>
    <r>
      <rPr>
        <sz val="6"/>
        <rFont val="Arial"/>
        <family val="2"/>
      </rPr>
      <t>Mechanically anchored PE lining cast into wall &amp; underside of top slab - Light colour</t>
    </r>
  </si>
  <si>
    <r>
      <rPr>
        <sz val="6"/>
        <rFont val="Arial"/>
        <family val="2"/>
      </rPr>
      <t>Agrusafe</t>
    </r>
  </si>
  <si>
    <r>
      <rPr>
        <sz val="6"/>
        <rFont val="Arial"/>
        <family val="2"/>
      </rPr>
      <t>Bluey Technologies</t>
    </r>
  </si>
  <si>
    <r>
      <rPr>
        <sz val="6"/>
        <rFont val="Arial"/>
        <family val="2"/>
      </rPr>
      <t>AKS</t>
    </r>
  </si>
  <si>
    <r>
      <rPr>
        <sz val="6"/>
        <rFont val="Arial"/>
        <family val="2"/>
      </rPr>
      <t xml:space="preserve">Protective </t>
    </r>
    <r>
      <rPr>
        <b/>
        <sz val="6"/>
        <rFont val="Arial"/>
        <family val="2"/>
      </rPr>
      <t xml:space="preserve">internal </t>
    </r>
    <r>
      <rPr>
        <sz val="6"/>
        <rFont val="Arial"/>
        <family val="2"/>
      </rPr>
      <t>coating - other coating types</t>
    </r>
  </si>
  <si>
    <r>
      <rPr>
        <sz val="6"/>
        <rFont val="Arial"/>
        <family val="2"/>
      </rPr>
      <t>Peerless Industrial Systems</t>
    </r>
  </si>
  <si>
    <r>
      <rPr>
        <sz val="6"/>
        <rFont val="Arial"/>
        <family val="2"/>
      </rPr>
      <t>Epigen 4029</t>
    </r>
  </si>
  <si>
    <r>
      <rPr>
        <sz val="6"/>
        <rFont val="Arial"/>
        <family val="2"/>
      </rPr>
      <t>Colour white to grey</t>
    </r>
  </si>
  <si>
    <r>
      <rPr>
        <sz val="6"/>
        <rFont val="Arial"/>
        <family val="2"/>
      </rPr>
      <t>Epigen 1311  Ultra</t>
    </r>
  </si>
  <si>
    <r>
      <rPr>
        <sz val="6"/>
        <rFont val="Arial"/>
        <family val="2"/>
      </rPr>
      <t>Sika Australia</t>
    </r>
  </si>
  <si>
    <r>
      <rPr>
        <sz val="6"/>
        <rFont val="Arial"/>
        <family val="2"/>
      </rPr>
      <t>Sikagard - 63N</t>
    </r>
  </si>
  <si>
    <r>
      <rPr>
        <sz val="6"/>
        <rFont val="Arial"/>
        <family val="2"/>
      </rPr>
      <t>Hychem Epoxy Systems</t>
    </r>
  </si>
  <si>
    <r>
      <rPr>
        <sz val="6"/>
        <rFont val="Arial"/>
        <family val="2"/>
      </rPr>
      <t>Hychem TL5</t>
    </r>
  </si>
  <si>
    <r>
      <rPr>
        <sz val="6"/>
        <rFont val="Arial"/>
        <family val="2"/>
      </rPr>
      <t>International Paints</t>
    </r>
  </si>
  <si>
    <r>
      <rPr>
        <sz val="6"/>
        <rFont val="Arial"/>
        <family val="2"/>
      </rPr>
      <t>Ceilcoat 2000 Flakeline</t>
    </r>
  </si>
  <si>
    <r>
      <rPr>
        <sz val="6"/>
        <rFont val="Arial"/>
        <family val="2"/>
      </rPr>
      <t>ITWPF</t>
    </r>
  </si>
  <si>
    <r>
      <rPr>
        <sz val="6"/>
        <rFont val="Arial"/>
        <family val="2"/>
      </rPr>
      <t>Epirez 733UHB</t>
    </r>
  </si>
  <si>
    <r>
      <rPr>
        <sz val="6"/>
        <rFont val="Arial"/>
        <family val="2"/>
      </rPr>
      <t>Fernco / JDP Applications</t>
    </r>
  </si>
  <si>
    <r>
      <rPr>
        <sz val="6"/>
        <rFont val="Arial"/>
        <family val="2"/>
      </rPr>
      <t>Ultracoat Epoxy Coating</t>
    </r>
  </si>
  <si>
    <r>
      <rPr>
        <sz val="6"/>
        <rFont val="Arial"/>
        <family val="2"/>
      </rPr>
      <t xml:space="preserve">Protective </t>
    </r>
    <r>
      <rPr>
        <b/>
        <sz val="6"/>
        <rFont val="Arial"/>
        <family val="2"/>
      </rPr>
      <t xml:space="preserve">external </t>
    </r>
    <r>
      <rPr>
        <sz val="6"/>
        <rFont val="Arial"/>
        <family val="2"/>
      </rPr>
      <t>coating</t>
    </r>
  </si>
  <si>
    <r>
      <rPr>
        <sz val="6"/>
        <rFont val="Arial"/>
        <family val="2"/>
      </rPr>
      <t>Steuler KCH</t>
    </r>
  </si>
  <si>
    <r>
      <rPr>
        <sz val="6"/>
        <rFont val="Arial"/>
        <family val="2"/>
      </rPr>
      <t>Oxydur PTB</t>
    </r>
  </si>
  <si>
    <r>
      <rPr>
        <sz val="6"/>
        <rFont val="Arial"/>
        <family val="2"/>
      </rPr>
      <t>Colour white to grey &amp; heritage green</t>
    </r>
  </si>
  <si>
    <r>
      <rPr>
        <sz val="6"/>
        <rFont val="Arial"/>
        <family val="2"/>
      </rPr>
      <t>Pump rails</t>
    </r>
  </si>
  <si>
    <r>
      <rPr>
        <sz val="6"/>
        <rFont val="Arial"/>
        <family val="2"/>
      </rPr>
      <t xml:space="preserve">Stainless Steel 316
</t>
    </r>
    <r>
      <rPr>
        <sz val="6"/>
        <rFont val="Arial"/>
        <family val="2"/>
      </rPr>
      <t>Pump manufacturer to specify rail thickness</t>
    </r>
  </si>
  <si>
    <r>
      <rPr>
        <sz val="6"/>
        <rFont val="Arial"/>
        <family val="2"/>
      </rPr>
      <t>Pump station covers</t>
    </r>
  </si>
  <si>
    <r>
      <rPr>
        <sz val="6"/>
        <rFont val="Arial"/>
        <family val="2"/>
      </rPr>
      <t>Hallco</t>
    </r>
  </si>
  <si>
    <r>
      <rPr>
        <sz val="6"/>
        <rFont val="Arial"/>
        <family val="2"/>
      </rPr>
      <t xml:space="preserve">Aluminium covers C/W safety grating.
</t>
    </r>
    <r>
      <rPr>
        <sz val="6"/>
        <rFont val="Arial"/>
        <family val="2"/>
      </rPr>
      <t xml:space="preserve">Maximum hinged lid lift 16 kg.
</t>
    </r>
    <r>
      <rPr>
        <sz val="6"/>
        <rFont val="Arial"/>
        <family val="2"/>
      </rPr>
      <t xml:space="preserve">Single person lift.
</t>
    </r>
    <r>
      <rPr>
        <sz val="6"/>
        <rFont val="Arial"/>
        <family val="2"/>
      </rPr>
      <t>Refer Standard Drawings SEQ-SPS-1304 drawing set</t>
    </r>
  </si>
  <si>
    <r>
      <rPr>
        <sz val="6"/>
        <rFont val="Arial"/>
        <family val="2"/>
      </rPr>
      <t>Multitrode</t>
    </r>
  </si>
  <si>
    <r>
      <rPr>
        <sz val="6"/>
        <rFont val="Arial"/>
        <family val="2"/>
      </rPr>
      <t>Safehatch</t>
    </r>
  </si>
  <si>
    <r>
      <rPr>
        <sz val="6"/>
        <rFont val="Arial"/>
        <family val="2"/>
      </rPr>
      <t>Southeast Stainless</t>
    </r>
  </si>
  <si>
    <r>
      <rPr>
        <sz val="6"/>
        <rFont val="Arial"/>
        <family val="2"/>
      </rPr>
      <t>Custom made</t>
    </r>
  </si>
  <si>
    <r>
      <rPr>
        <sz val="6"/>
        <rFont val="Arial"/>
        <family val="2"/>
      </rPr>
      <t xml:space="preserve">Aluminium hinged removable cover with safety mesh/grille system.
</t>
    </r>
    <r>
      <rPr>
        <sz val="6"/>
        <rFont val="Arial"/>
        <family val="2"/>
      </rPr>
      <t>Refer Standard Drawings SEQ-SPS-1304 drawing set</t>
    </r>
  </si>
  <si>
    <r>
      <rPr>
        <sz val="6"/>
        <rFont val="Arial"/>
        <family val="2"/>
      </rPr>
      <t>Temporary barricade system</t>
    </r>
  </si>
  <si>
    <r>
      <rPr>
        <sz val="6"/>
        <rFont val="Arial"/>
        <family val="2"/>
      </rPr>
      <t>Kennedy's Aluminium</t>
    </r>
  </si>
  <si>
    <r>
      <rPr>
        <sz val="6"/>
        <rFont val="Arial"/>
        <family val="2"/>
      </rPr>
      <t>Railsafe</t>
    </r>
  </si>
  <si>
    <r>
      <rPr>
        <sz val="6"/>
        <rFont val="Arial"/>
        <family val="2"/>
      </rPr>
      <t>To suit 50 mm aluminium posts and telescopic aluminium guardrails</t>
    </r>
  </si>
  <si>
    <r>
      <rPr>
        <sz val="6"/>
        <rFont val="Arial"/>
        <family val="2"/>
      </rPr>
      <t>Railsafe' Corner Posts 'Railsafe' Intermediate Posts 'Railsafe' Post Inserts, 100 mm 'Railsafe' Guardrail, size B 'Railsafe' Guardrail, size D 'Railsafe' Guardrail, size F</t>
    </r>
  </si>
  <si>
    <r>
      <rPr>
        <sz val="6"/>
        <rFont val="Arial"/>
        <family val="2"/>
      </rPr>
      <t>Fall-arrest anchorage point</t>
    </r>
  </si>
  <si>
    <r>
      <rPr>
        <sz val="6"/>
        <rFont val="Arial"/>
        <family val="2"/>
      </rPr>
      <t>Aegis Sales &amp; Service</t>
    </r>
  </si>
  <si>
    <r>
      <rPr>
        <sz val="6"/>
        <rFont val="Arial"/>
        <family val="2"/>
      </rPr>
      <t>SALA</t>
    </r>
  </si>
  <si>
    <r>
      <rPr>
        <sz val="6"/>
        <rFont val="Arial"/>
        <family val="2"/>
      </rPr>
      <t xml:space="preserve">Concrete installations: Flush mount 316 stainless steel.
</t>
    </r>
    <r>
      <rPr>
        <sz val="6"/>
        <rFont val="Arial"/>
        <family val="2"/>
      </rPr>
      <t xml:space="preserve">Bolted anchor point: Eye Bolt, 316 stainless steel.
</t>
    </r>
    <r>
      <rPr>
        <sz val="6"/>
        <rFont val="Arial"/>
        <family val="2"/>
      </rPr>
      <t>Load rating :  15 kN per person.</t>
    </r>
  </si>
  <si>
    <r>
      <rPr>
        <sz val="6"/>
        <rFont val="Arial"/>
        <family val="2"/>
      </rPr>
      <t>Barry Evans Lifting &amp; Safety (QLD) Pty Ltd</t>
    </r>
  </si>
  <si>
    <r>
      <rPr>
        <sz val="6"/>
        <rFont val="Arial"/>
        <family val="2"/>
      </rPr>
      <t>Height Dynamics</t>
    </r>
  </si>
  <si>
    <r>
      <rPr>
        <sz val="6"/>
        <rFont val="Arial"/>
        <family val="2"/>
      </rPr>
      <t>Robertsons Lifting &amp; Rigging</t>
    </r>
  </si>
  <si>
    <r>
      <rPr>
        <sz val="6"/>
        <rFont val="Arial"/>
        <family val="2"/>
      </rPr>
      <t>Davit base</t>
    </r>
  </si>
  <si>
    <r>
      <rPr>
        <sz val="6"/>
        <rFont val="Arial"/>
        <family val="2"/>
      </rPr>
      <t>Suitable for use with SALA Advanced Davit Arm System</t>
    </r>
  </si>
  <si>
    <r>
      <rPr>
        <sz val="6"/>
        <rFont val="Arial"/>
        <family val="2"/>
      </rPr>
      <t xml:space="preserve">Flush floor-mounted 316 stainless steel, Part No: L-4035, with bevelled edge, suitable for core-drilling into concrete slab.
</t>
    </r>
    <r>
      <rPr>
        <sz val="6"/>
        <rFont val="Arial"/>
        <family val="2"/>
      </rPr>
      <t xml:space="preserve">Flush floor-mounted 316 stainless steel, Part No: L-4034, suitable for casting into concrete.
</t>
    </r>
    <r>
      <rPr>
        <sz val="6"/>
        <rFont val="Arial"/>
        <family val="2"/>
      </rPr>
      <t xml:space="preserve">Flush floor-mounted stainless steel, Part No: 8510110, suitable for casting into concrete.
</t>
    </r>
    <r>
      <rPr>
        <sz val="6"/>
        <rFont val="Arial"/>
        <family val="2"/>
      </rPr>
      <t xml:space="preserve">Flush floor-mounted galvanised steel, Part No: 8510109, suitable for  casting into concrete.
</t>
    </r>
    <r>
      <rPr>
        <sz val="6"/>
        <rFont val="Arial"/>
        <family val="2"/>
      </rPr>
      <t xml:space="preserve">Sleeve cap, stainless steel for flush floor-mounted davit base, Part No: 8510553.
</t>
    </r>
    <r>
      <rPr>
        <sz val="6"/>
        <rFont val="Arial"/>
        <family val="2"/>
      </rPr>
      <t xml:space="preserve">Floor-mounted galvanised steel, Part No: 8518503.
</t>
    </r>
    <r>
      <rPr>
        <sz val="6"/>
        <rFont val="Arial"/>
        <family val="2"/>
      </rPr>
      <t>Wall-Mounted galvanised Steel, Part No: 8518504.</t>
    </r>
  </si>
  <si>
    <r>
      <rPr>
        <sz val="6"/>
        <rFont val="Arial"/>
        <family val="2"/>
      </rPr>
      <t>Portable davit, complete with emergency retrieval self retracting lifeline</t>
    </r>
  </si>
  <si>
    <r>
      <rPr>
        <sz val="6"/>
        <rFont val="Arial"/>
        <family val="2"/>
      </rPr>
      <t xml:space="preserve">Advanced Davit Arm System.  Boom hoist height 1981 to 2235 mm.
</t>
    </r>
    <r>
      <rPr>
        <sz val="6"/>
        <rFont val="Arial"/>
        <family val="2"/>
      </rPr>
      <t>Boom reach 305 to 737 mm.</t>
    </r>
  </si>
  <si>
    <r>
      <rPr>
        <sz val="6"/>
        <rFont val="Arial"/>
        <family val="2"/>
      </rPr>
      <t xml:space="preserve">Advanced Upper Offset Mast, Part No: 8518001 (Supplied complete with Part No. 8516824 &amp; 8510207).
</t>
    </r>
    <r>
      <rPr>
        <sz val="6"/>
        <rFont val="Arial"/>
        <family val="2"/>
      </rPr>
      <t xml:space="preserve">Advanced Lower Mast Extension, 1143 mm Part No: 8518003.
</t>
    </r>
    <r>
      <rPr>
        <sz val="6"/>
        <rFont val="Arial"/>
        <family val="2"/>
      </rPr>
      <t>Emergency Retrieval Sealed Self Retracting Lifeline, 15 m SS wire rope, Part No: 3400102 (Supplied complete with mounting bracket, Part No: 3401065).</t>
    </r>
  </si>
  <si>
    <t>North Burnett</t>
  </si>
  <si>
    <t>Accepted</t>
  </si>
  <si>
    <t>Seepex</t>
  </si>
  <si>
    <t>Netzsch</t>
  </si>
  <si>
    <t>PCM (Pumpability_)</t>
  </si>
  <si>
    <t>Rotopumps</t>
  </si>
  <si>
    <t>Centrifugal</t>
  </si>
  <si>
    <t>Motor Driven Diaphragm Pumps</t>
  </si>
  <si>
    <t>Alldos</t>
  </si>
  <si>
    <t>Siemens</t>
  </si>
  <si>
    <t>PCM (pumpability)</t>
  </si>
  <si>
    <t>Grundfoss DDA Series</t>
  </si>
  <si>
    <t>Xylem Water Solutions Ltd</t>
  </si>
  <si>
    <t>Qmax</t>
  </si>
  <si>
    <t>Borger</t>
  </si>
  <si>
    <t>PCM (Pumpability)</t>
  </si>
  <si>
    <t>Pressure Pump Skids</t>
  </si>
  <si>
    <t>Grundfos</t>
  </si>
  <si>
    <t>KSB</t>
  </si>
  <si>
    <t>Flyht</t>
  </si>
  <si>
    <t>Southern Cross</t>
  </si>
  <si>
    <t>Gormann Rupp</t>
  </si>
  <si>
    <t>Aeration Systems - Diffused Aeration</t>
  </si>
  <si>
    <t>Ovivio Aquaconsult (Aerostrip)</t>
  </si>
  <si>
    <t>Xylem (Sanitare)</t>
  </si>
  <si>
    <t>Aquatec Maxcon</t>
  </si>
  <si>
    <t>ABS</t>
  </si>
  <si>
    <t>Aeration Systems - Submerged Jet Aerator</t>
  </si>
  <si>
    <t>Air Compressor - Screw compressor</t>
  </si>
  <si>
    <t>Kaeser</t>
  </si>
  <si>
    <t>Ovivio (Braket and Green)</t>
  </si>
  <si>
    <t>Johnston Screens</t>
  </si>
  <si>
    <t>Belt Filter Press</t>
  </si>
  <si>
    <t>Blower - Centroifugal</t>
  </si>
  <si>
    <t>HST</t>
  </si>
  <si>
    <t>Invent (K Turbo)</t>
  </si>
  <si>
    <t>Blowers - Positive Displacement</t>
  </si>
  <si>
    <t>PDA</t>
  </si>
  <si>
    <t>Robushi</t>
  </si>
  <si>
    <t>Caps</t>
  </si>
  <si>
    <t>Chemical Storage - HDPE</t>
  </si>
  <si>
    <t>Bushman</t>
  </si>
  <si>
    <t>Siemens (Evoqua)</t>
  </si>
  <si>
    <t>Cranes</t>
  </si>
  <si>
    <t>Generator</t>
  </si>
  <si>
    <t>Gravity Drainage Deck</t>
  </si>
  <si>
    <t>Grit Chamber Mechanical Internals</t>
  </si>
  <si>
    <t>Grit Washing</t>
  </si>
  <si>
    <t>Ovivio (Jones &amp; Attwood)</t>
  </si>
  <si>
    <t>Demag</t>
  </si>
  <si>
    <t>JD Monocrane</t>
  </si>
  <si>
    <t>Genelite</t>
  </si>
  <si>
    <t>Allight</t>
  </si>
  <si>
    <t>SE Power</t>
  </si>
  <si>
    <t>Band Screens</t>
  </si>
  <si>
    <t>Ovivio (Jones &amp; Attwood</t>
  </si>
  <si>
    <t>Ovivo</t>
  </si>
  <si>
    <t>VOR</t>
  </si>
  <si>
    <t>Polymer Systems</t>
  </si>
  <si>
    <t xml:space="preserve"> Tomal (Prominent)</t>
  </si>
  <si>
    <t>Screenings Washing</t>
  </si>
  <si>
    <t>Scum Harvester</t>
  </si>
  <si>
    <t>Self Cleaning Filter</t>
  </si>
  <si>
    <t>Amiad</t>
  </si>
  <si>
    <t>General Electrical</t>
  </si>
  <si>
    <t>Instruments</t>
  </si>
  <si>
    <t>Active Harmonic Filter</t>
  </si>
  <si>
    <t>Auto Dialler</t>
  </si>
  <si>
    <t>EDAC 700 series</t>
  </si>
  <si>
    <t>Battery – Pump Station UPS</t>
  </si>
  <si>
    <t>12V 18Ahr VRLA AGM Sealed Lead Acid</t>
  </si>
  <si>
    <t>Circuit Breakers - General purpose (L&amp;P etc.)</t>
  </si>
  <si>
    <t>Circuit Breakers - Incomers</t>
  </si>
  <si>
    <t>Circuit Breakers - Motor starters</t>
  </si>
  <si>
    <t>Contactors</t>
  </si>
  <si>
    <t>Telemecanique LC1 Series</t>
  </si>
  <si>
    <t>Control Relays - Multi Pole C/O</t>
  </si>
  <si>
    <t>Cubicle Cooling Fans &amp; Filters</t>
  </si>
  <si>
    <t>Rittal SK Series</t>
  </si>
  <si>
    <t>Current Transformers</t>
  </si>
  <si>
    <t>Decontactors</t>
  </si>
  <si>
    <t>Marechal</t>
  </si>
  <si>
    <t>Electric Control Valves</t>
  </si>
  <si>
    <t>Electrodes</t>
  </si>
  <si>
    <t>Xylem Multitrode Electrodes</t>
  </si>
  <si>
    <t>Multitrode Failsafe Probe – 0.2/1-30 Multitrode Probe – 1.0/10-30</t>
  </si>
  <si>
    <t>Electrode Relays</t>
  </si>
  <si>
    <t>Fibre Optic Patch Panels</t>
  </si>
  <si>
    <t>Optical Fibre Systems</t>
  </si>
  <si>
    <t>Fuse Cartridges</t>
  </si>
  <si>
    <t>Fuse Holders</t>
  </si>
  <si>
    <t>Generator inlet</t>
  </si>
  <si>
    <t>32 amp 5 pin Clipsal 56A1532</t>
  </si>
  <si>
    <t>63 amp 5 pin Wilco WMB563R</t>
  </si>
  <si>
    <t>150 amp 5 pin Marechal Wall Box, Decontactor, Padlockable Dust Cap</t>
  </si>
  <si>
    <t>Indication Lights</t>
  </si>
  <si>
    <t>Industrial Ethernet Switch</t>
  </si>
  <si>
    <t>Instruments - Dissolved Oxygen</t>
  </si>
  <si>
    <t>Instruments - Flow</t>
  </si>
  <si>
    <t>Instruments - Level</t>
  </si>
  <si>
    <t>Instruments - pH</t>
  </si>
  <si>
    <t>Instruments - Pressure</t>
  </si>
  <si>
    <t>Instruments - Turbidity</t>
  </si>
  <si>
    <t>Hach</t>
  </si>
  <si>
    <t>Telemecanique Accusine</t>
  </si>
  <si>
    <t>Schaffner Ecosine</t>
  </si>
  <si>
    <t xml:space="preserve"> Terasaki DIN-T</t>
  </si>
  <si>
    <t>Merlin Gerin C60N and NC100H</t>
  </si>
  <si>
    <t>Merlin Gerin NSX</t>
  </si>
  <si>
    <t xml:space="preserve"> Terasaki Tembreak 3</t>
  </si>
  <si>
    <t>Merlin Gerin NS</t>
  </si>
  <si>
    <t>Terasaki Tembreak Plus</t>
  </si>
  <si>
    <t>Finder</t>
  </si>
  <si>
    <t>Omron LY4</t>
  </si>
  <si>
    <t>Crompton</t>
  </si>
  <si>
    <t xml:space="preserve"> IME</t>
  </si>
  <si>
    <t xml:space="preserve"> Burkert (4-20mA)</t>
  </si>
  <si>
    <t>Auma</t>
  </si>
  <si>
    <t>Rotork</t>
  </si>
  <si>
    <t>Xylem Multitrode SafeSmart Backup Controller</t>
  </si>
  <si>
    <t xml:space="preserve"> Multitrode MTRA-5 electrode units</t>
  </si>
  <si>
    <t xml:space="preserve"> NHP</t>
  </si>
  <si>
    <t>GEC Type NS</t>
  </si>
  <si>
    <t>GEC Safeclip</t>
  </si>
  <si>
    <t>NHP Compact</t>
  </si>
  <si>
    <t>Telemecanique XB5-AV LED Series</t>
  </si>
  <si>
    <t>Sprecher &amp; Schuh LED</t>
  </si>
  <si>
    <t>Weidmuller</t>
  </si>
  <si>
    <t xml:space="preserve"> MOXA</t>
  </si>
  <si>
    <t>Royce</t>
  </si>
  <si>
    <t>ABB Watermaster</t>
  </si>
  <si>
    <t xml:space="preserve"> ProcessMaster</t>
  </si>
  <si>
    <t>Vega Hydrostatic pressure transmitter (HART)</t>
  </si>
  <si>
    <t xml:space="preserve"> Vega Radar (HART)</t>
  </si>
  <si>
    <t>ABB(Laser)</t>
  </si>
  <si>
    <t xml:space="preserve"> IFM Effector</t>
  </si>
  <si>
    <t>Wallace and Tiernan</t>
  </si>
  <si>
    <t>IFM Effector</t>
  </si>
  <si>
    <t>Yokogawa</t>
  </si>
  <si>
    <t xml:space="preserve"> ABB</t>
  </si>
  <si>
    <t>Mains Surge Arrestor</t>
  </si>
  <si>
    <t>Media Converter 10BaseT-10BFL/ST Multimode</t>
  </si>
  <si>
    <t>Allied Telesyn</t>
  </si>
  <si>
    <t>Motors</t>
  </si>
  <si>
    <t>Motor Isolators (Lockable)</t>
  </si>
  <si>
    <t>Motor Protection Relay (smart starter)</t>
  </si>
  <si>
    <t>Telemecanique Tesys T</t>
  </si>
  <si>
    <t>Panel Meters - Ammeters and Voltmeters</t>
  </si>
  <si>
    <t>NHP RQ72E Series - C/T metering required above 20 amp</t>
  </si>
  <si>
    <t>Panel Mount Selector Switches</t>
  </si>
  <si>
    <t>Schneider Harmony Style 4 Series</t>
  </si>
  <si>
    <t>Phase Failure Relay</t>
  </si>
  <si>
    <t>Power Meter</t>
  </si>
  <si>
    <t>Schneider Power Logic Series 800 Schneider PM5100</t>
  </si>
  <si>
    <t>Power supply 24V DC</t>
  </si>
  <si>
    <t>Programmable Logic Control System</t>
  </si>
  <si>
    <t>Pump Protection Relay</t>
  </si>
  <si>
    <t>Grundfoss – Thermistor Relay (See Thermistor Relay section)</t>
  </si>
  <si>
    <t>Pushbutton Assemblies 22.5mm</t>
  </si>
  <si>
    <t>Servers (SCADA)</t>
  </si>
  <si>
    <t>Dell</t>
  </si>
  <si>
    <t>Shear Pin relays</t>
  </si>
  <si>
    <t>Emotron ELFI</t>
  </si>
  <si>
    <t>Smart Relay</t>
  </si>
  <si>
    <t>Schneider Zelios SR3</t>
  </si>
  <si>
    <t>Socket Outlets and Switches</t>
  </si>
  <si>
    <t>Clipsal 56 series</t>
  </si>
  <si>
    <t>Soft Starters</t>
  </si>
  <si>
    <t>Surge Protection - Instrumentation</t>
  </si>
  <si>
    <t>Telemetry, PLC Power Supply / UPS</t>
  </si>
  <si>
    <t>PULS UB10.242 DC-UPS Output 24VDC</t>
  </si>
  <si>
    <t>Telemetry System - Radio</t>
  </si>
  <si>
    <t xml:space="preserve"> </t>
  </si>
  <si>
    <t>Telemetry System - RTU</t>
  </si>
  <si>
    <t>Terminals</t>
  </si>
  <si>
    <t>Thermal Overloads</t>
  </si>
  <si>
    <t>Thermistor Relays</t>
  </si>
  <si>
    <t>Timers Electronic</t>
  </si>
  <si>
    <t>UPS 240VAC</t>
  </si>
  <si>
    <t>UPS Bypass Changeover Switch</t>
  </si>
  <si>
    <t>Kraus &amp; Naimer</t>
  </si>
  <si>
    <t>Variable Speed Drives</t>
  </si>
  <si>
    <t>Erico</t>
  </si>
  <si>
    <t>Novaris (minimum 80kA on a single shot 8/20μs with remote alarm)</t>
  </si>
  <si>
    <t>ABB</t>
  </si>
  <si>
    <t>Toshiba</t>
  </si>
  <si>
    <t>WEG</t>
  </si>
  <si>
    <t>Kraus &amp; Namer</t>
  </si>
  <si>
    <t>Schneider</t>
  </si>
  <si>
    <t>Socomec</t>
  </si>
  <si>
    <t>PowerBox</t>
  </si>
  <si>
    <t xml:space="preserve">Meanwell </t>
  </si>
  <si>
    <t>PULS</t>
  </si>
  <si>
    <t>Telemecanique</t>
  </si>
  <si>
    <t>Sprecher &amp; Schuh</t>
  </si>
  <si>
    <t>Telemecanique Altistart</t>
  </si>
  <si>
    <t>NHP AUCOM EMX-3 Series</t>
  </si>
  <si>
    <t>Sprecher and Schuh - PCS Series</t>
  </si>
  <si>
    <t>Novaris</t>
  </si>
  <si>
    <t xml:space="preserve"> Weidmuller</t>
  </si>
  <si>
    <t>PULS CP10.241 DC Power Supply 24-28VDC</t>
  </si>
  <si>
    <t xml:space="preserve"> PULS UB10.245 DC-UPS Output 24VDC and 12VDC</t>
  </si>
  <si>
    <t>Suited to Contactor</t>
  </si>
  <si>
    <t>Telemecanique LR Series</t>
  </si>
  <si>
    <t>Sprecher &amp; Schuh RT7</t>
  </si>
  <si>
    <t xml:space="preserve"> Telemechanique LT3SM00MW 24VDC</t>
  </si>
  <si>
    <t>Powerware</t>
  </si>
  <si>
    <t xml:space="preserve"> Eaton</t>
  </si>
  <si>
    <t>Danfoss</t>
  </si>
  <si>
    <t>Telemecanique Altivar</t>
  </si>
  <si>
    <t>Coaxial Cable</t>
  </si>
  <si>
    <t>RFI RG213</t>
  </si>
  <si>
    <t>Coax Crimp Connector</t>
  </si>
  <si>
    <t>RFI N-119</t>
  </si>
  <si>
    <t>RFI N-246</t>
  </si>
  <si>
    <t>Poly Phaser</t>
  </si>
  <si>
    <t>RFI IS-B50LN-C2</t>
  </si>
  <si>
    <t>Antenna</t>
  </si>
  <si>
    <t>RFI YB6-61 (450-480MHz)</t>
  </si>
  <si>
    <t>U Bracket</t>
  </si>
  <si>
    <t>RFI UNV2 S/S</t>
  </si>
  <si>
    <t>Antenna Mast</t>
  </si>
  <si>
    <t>S/S 32mm tube</t>
  </si>
  <si>
    <t>Coaxial 900 Connector</t>
  </si>
  <si>
    <t>SCADA Radio Antenna Assembly</t>
  </si>
  <si>
    <t>Atlas Copco</t>
  </si>
  <si>
    <t>Gardner Denver</t>
  </si>
  <si>
    <t>CST</t>
  </si>
  <si>
    <t>EMO</t>
  </si>
  <si>
    <t>Pedro Gil</t>
  </si>
  <si>
    <t>Clark Industrial</t>
  </si>
  <si>
    <t>Hach (Analysers?)</t>
  </si>
  <si>
    <t>Pramac</t>
  </si>
  <si>
    <t>Aeration, Blowers and Mixers</t>
  </si>
  <si>
    <t>Mixers - Submerged</t>
  </si>
  <si>
    <t>Flygt</t>
  </si>
  <si>
    <t>PAC System</t>
  </si>
  <si>
    <t>Prominent</t>
  </si>
  <si>
    <t>Capari</t>
  </si>
  <si>
    <t>Wilo</t>
  </si>
  <si>
    <t>Package Pump Stations (Water)Pressure Boosters</t>
  </si>
  <si>
    <t>Package Pump Stations (Sewer)</t>
  </si>
  <si>
    <t>Lowara</t>
  </si>
  <si>
    <t>Volgesang</t>
  </si>
  <si>
    <t>Mono Pumps Australia Pty Ltd</t>
  </si>
  <si>
    <t>UV System</t>
  </si>
  <si>
    <t>Trojan (AQM)</t>
  </si>
  <si>
    <t>Flight Pumps – MiniCAS</t>
  </si>
  <si>
    <t>Communications (Telemetry and SCADA)</t>
  </si>
  <si>
    <t>Bundaberg Regional Council</t>
  </si>
  <si>
    <t>Fraser Coast Regional Council</t>
  </si>
  <si>
    <t>Gympie Regional Council</t>
  </si>
  <si>
    <t>South Burnet</t>
  </si>
  <si>
    <t>Positive Displacement</t>
  </si>
  <si>
    <t>Chlorination Equipment</t>
  </si>
  <si>
    <t>Australian Pollution Engineering</t>
  </si>
  <si>
    <t xml:space="preserve"> Terasaki Tembreak 2</t>
  </si>
  <si>
    <t>E&amp;H Promag</t>
  </si>
  <si>
    <t>Grunfoss</t>
  </si>
  <si>
    <t>TECO</t>
  </si>
  <si>
    <t>Telemecanique,</t>
  </si>
  <si>
    <t xml:space="preserve"> NHP Carlo Gavazzi</t>
  </si>
  <si>
    <t>Pump Controllers</t>
  </si>
  <si>
    <t>multismart</t>
  </si>
  <si>
    <t>grundfos</t>
  </si>
  <si>
    <t>Omron</t>
  </si>
  <si>
    <t>Schneider Premium</t>
  </si>
  <si>
    <t>Broderson</t>
  </si>
  <si>
    <t>Siemens S7</t>
  </si>
  <si>
    <t>Accepted (Bundaberg / Bargara Region)]</t>
  </si>
  <si>
    <t>Radio – Trio QR Model -TBURQR4HH-E00E1L00
Conversion Kit - TBUMMNTKIT-ERQR (Trio Mounting plate adapter and conversion kit – ER to QR)</t>
  </si>
  <si>
    <t xml:space="preserve">Radio – 4RF Aprisa SR+
Model – APSQ-N450-SSC-HD-31-ENAA
</t>
  </si>
  <si>
    <t xml:space="preserve">SBRC EATON/Elpro – TLX 400 Blackbutt, Kingaroy, Murgon, Nanango, Wondai
905U – Murgon WTP
405U-605M – Proston and Boondooma
</t>
  </si>
  <si>
    <t>Schneider Scadapack E Series: TBUP357-EA55-AB00 TBUP334-EA55-AB00 Broderson RTU 32 &amp; 32E: UCN-26IOA/231B0130.D BRE-64IO/231B0131.D1
Telemetry Logger 37 South Site Sentinel (3G) P1-001 P2-001 (The Location and situation of the site will determine what RTU will be used)</t>
  </si>
  <si>
    <t xml:space="preserve">SBRC Eaton/Elpro – 115S-11/1/13, 115E-2, 905U and 405U </t>
  </si>
  <si>
    <t>Grundfos Pumps Pty Ltd</t>
  </si>
  <si>
    <t>Sulzer Pumps Aust Pty Ltd</t>
  </si>
  <si>
    <t>Not Accepted</t>
  </si>
  <si>
    <t>Accepted (61, 630)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</si>
</sst>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6"/>
      <name val="Segoe UI"/>
    </font>
    <font>
      <sz val="6"/>
      <color rgb="FF000000"/>
      <name val="Segoe UI"/>
      <family val="2"/>
    </font>
    <font>
      <b/>
      <sz val="7"/>
      <name val="Arial"/>
    </font>
    <font>
      <sz val="6"/>
      <name val="Arial"/>
    </font>
    <font>
      <b/>
      <sz val="6"/>
      <name val="Arial"/>
    </font>
    <font>
      <sz val="6"/>
      <name val="Segoe UI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FFFF00"/>
      </patternFill>
    </fill>
    <fill>
      <patternFill patternType="solid">
        <fgColor rgb="FF00FFFF"/>
      </patternFill>
    </fill>
    <fill>
      <patternFill patternType="solid">
        <fgColor rgb="FF00AFEF"/>
      </patternFill>
    </fill>
    <fill>
      <patternFill patternType="solid">
        <fgColor rgb="FF99CC00"/>
      </patternFill>
    </fill>
    <fill>
      <patternFill patternType="solid">
        <fgColor rgb="FFCCFFFF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rgb="FF000000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D9D9D9"/>
      </bottom>
      <diagonal/>
    </border>
    <border>
      <left style="thin">
        <color rgb="FF000000"/>
      </left>
      <right/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000000"/>
      </right>
      <top style="thin">
        <color rgb="FFD9D9D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 style="thin">
        <color rgb="FF000000"/>
      </top>
      <bottom style="thin">
        <color rgb="FFD9D9D9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 indent="3"/>
    </xf>
    <xf numFmtId="0" fontId="4" fillId="0" borderId="6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top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 vertical="center" wrapText="1"/>
    </xf>
    <xf numFmtId="0" fontId="0" fillId="0" borderId="33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9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top" wrapText="1"/>
    </xf>
    <xf numFmtId="0" fontId="9" fillId="0" borderId="3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 indent="3"/>
    </xf>
    <xf numFmtId="0" fontId="5" fillId="0" borderId="19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wrapText="1"/>
    </xf>
    <xf numFmtId="0" fontId="0" fillId="0" borderId="31" xfId="0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0" fillId="0" borderId="40" xfId="0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wrapText="1"/>
    </xf>
    <xf numFmtId="0" fontId="0" fillId="0" borderId="42" xfId="0" applyFill="1" applyBorder="1" applyAlignment="1">
      <alignment vertical="center" wrapText="1"/>
    </xf>
    <xf numFmtId="0" fontId="4" fillId="0" borderId="20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3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top"/>
    </xf>
    <xf numFmtId="0" fontId="0" fillId="0" borderId="4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top" wrapText="1"/>
    </xf>
    <xf numFmtId="0" fontId="9" fillId="0" borderId="42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7" fillId="7" borderId="30" xfId="0" applyFont="1" applyFill="1" applyBorder="1" applyAlignment="1">
      <alignment horizontal="left" vertical="top" wrapText="1"/>
    </xf>
    <xf numFmtId="0" fontId="3" fillId="7" borderId="23" xfId="0" applyFont="1" applyFill="1" applyBorder="1" applyAlignment="1">
      <alignment horizontal="left" vertical="top" wrapText="1"/>
    </xf>
    <xf numFmtId="0" fontId="3" fillId="7" borderId="2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wrapText="1" indent="2"/>
    </xf>
    <xf numFmtId="0" fontId="4" fillId="0" borderId="7" xfId="0" applyFont="1" applyFill="1" applyBorder="1" applyAlignment="1">
      <alignment horizontal="left" wrapText="1" indent="2"/>
    </xf>
    <xf numFmtId="0" fontId="4" fillId="0" borderId="7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 indent="4"/>
    </xf>
    <xf numFmtId="0" fontId="4" fillId="0" borderId="7" xfId="0" applyFont="1" applyFill="1" applyBorder="1" applyAlignment="1">
      <alignment horizontal="left" vertical="top" wrapText="1" indent="4"/>
    </xf>
    <xf numFmtId="0" fontId="4" fillId="0" borderId="5" xfId="0" applyFont="1" applyFill="1" applyBorder="1" applyAlignment="1">
      <alignment horizontal="left" vertical="top" wrapText="1" indent="2"/>
    </xf>
    <xf numFmtId="0" fontId="4" fillId="0" borderId="7" xfId="0" applyFont="1" applyFill="1" applyBorder="1" applyAlignment="1">
      <alignment horizontal="left" vertical="top" wrapText="1" indent="2"/>
    </xf>
    <xf numFmtId="0" fontId="9" fillId="0" borderId="17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4" fillId="0" borderId="24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0" fillId="0" borderId="49" xfId="0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top" wrapText="1"/>
    </xf>
    <xf numFmtId="0" fontId="3" fillId="7" borderId="51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abSelected="1" topLeftCell="A114" workbookViewId="0">
      <selection activeCell="E127" sqref="E127:E128"/>
    </sheetView>
  </sheetViews>
  <sheetFormatPr defaultRowHeight="12.75" x14ac:dyDescent="0.2"/>
  <cols>
    <col min="1" max="1" width="2.1640625" customWidth="1"/>
    <col min="2" max="2" width="27.5" style="193" customWidth="1"/>
    <col min="3" max="3" width="32" style="193" customWidth="1"/>
    <col min="4" max="4" width="28" style="213" customWidth="1"/>
    <col min="5" max="5" width="26.6640625" style="213" customWidth="1"/>
    <col min="6" max="6" width="28" style="213" customWidth="1"/>
    <col min="7" max="7" width="26.6640625" style="213" customWidth="1"/>
    <col min="8" max="9" width="28" customWidth="1"/>
    <col min="10" max="11" width="19.83203125" customWidth="1"/>
    <col min="12" max="12" width="15.1640625" customWidth="1"/>
    <col min="13" max="13" width="28" customWidth="1"/>
  </cols>
  <sheetData>
    <row r="1" spans="1:13" x14ac:dyDescent="0.2">
      <c r="A1" s="1"/>
      <c r="B1" s="186" t="s">
        <v>0</v>
      </c>
      <c r="C1" s="186" t="s">
        <v>1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52"/>
      <c r="J1" s="2" t="s">
        <v>0</v>
      </c>
      <c r="K1" s="2" t="s">
        <v>1</v>
      </c>
      <c r="L1" s="2" t="s">
        <v>2</v>
      </c>
      <c r="M1" s="2" t="s">
        <v>9</v>
      </c>
    </row>
    <row r="2" spans="1:13" ht="18" x14ac:dyDescent="0.2">
      <c r="A2" s="3">
        <v>1</v>
      </c>
      <c r="B2" s="214" t="s">
        <v>10</v>
      </c>
      <c r="C2" s="214" t="s">
        <v>11</v>
      </c>
      <c r="D2" s="39" t="s">
        <v>355</v>
      </c>
      <c r="E2" s="40" t="s">
        <v>356</v>
      </c>
      <c r="F2" s="41" t="s">
        <v>357</v>
      </c>
      <c r="G2" s="42" t="s">
        <v>358</v>
      </c>
      <c r="H2" s="43" t="s">
        <v>106</v>
      </c>
      <c r="I2" s="53"/>
    </row>
    <row r="3" spans="1:13" x14ac:dyDescent="0.2">
      <c r="A3" s="8">
        <v>3</v>
      </c>
      <c r="B3" s="226" t="s">
        <v>170</v>
      </c>
      <c r="C3" s="227"/>
      <c r="D3" s="227"/>
      <c r="E3" s="227"/>
      <c r="F3" s="227"/>
      <c r="G3" s="227"/>
      <c r="H3" s="228"/>
      <c r="I3" s="54"/>
    </row>
    <row r="4" spans="1:13" x14ac:dyDescent="0.2">
      <c r="A4" s="8">
        <f>A3+1</f>
        <v>4</v>
      </c>
      <c r="B4" s="238" t="s">
        <v>172</v>
      </c>
      <c r="C4" s="87" t="s">
        <v>210</v>
      </c>
      <c r="D4" s="67" t="s">
        <v>107</v>
      </c>
      <c r="E4" s="32"/>
      <c r="F4" s="32"/>
      <c r="G4" s="67" t="s">
        <v>107</v>
      </c>
      <c r="H4" s="139"/>
      <c r="I4" s="15"/>
    </row>
    <row r="5" spans="1:13" x14ac:dyDescent="0.2">
      <c r="A5" s="8"/>
      <c r="B5" s="231"/>
      <c r="C5" s="88" t="s">
        <v>314</v>
      </c>
      <c r="D5" s="65"/>
      <c r="E5" s="33"/>
      <c r="F5" s="33"/>
      <c r="G5" s="65" t="s">
        <v>107</v>
      </c>
      <c r="H5" s="181"/>
      <c r="I5" s="15"/>
    </row>
    <row r="6" spans="1:13" x14ac:dyDescent="0.2">
      <c r="A6" s="8">
        <f>A4+1</f>
        <v>5</v>
      </c>
      <c r="B6" s="232"/>
      <c r="C6" s="187" t="s">
        <v>211</v>
      </c>
      <c r="D6" s="86" t="s">
        <v>107</v>
      </c>
      <c r="E6" s="194"/>
      <c r="F6" s="194"/>
      <c r="G6" s="86" t="s">
        <v>107</v>
      </c>
      <c r="H6" s="140"/>
      <c r="I6" s="15"/>
    </row>
    <row r="7" spans="1:13" x14ac:dyDescent="0.2">
      <c r="A7" s="8">
        <f t="shared" ref="A7:A73" si="0">A6+1</f>
        <v>6</v>
      </c>
      <c r="B7" s="180" t="s">
        <v>175</v>
      </c>
      <c r="C7" s="188" t="s">
        <v>176</v>
      </c>
      <c r="D7" s="99" t="s">
        <v>107</v>
      </c>
      <c r="E7" s="195"/>
      <c r="F7" s="195"/>
      <c r="G7" s="99" t="s">
        <v>107</v>
      </c>
      <c r="H7" s="137"/>
      <c r="I7" s="133"/>
    </row>
    <row r="8" spans="1:13" x14ac:dyDescent="0.2">
      <c r="A8" s="8" t="e">
        <f>#REF!+1</f>
        <v>#REF!</v>
      </c>
      <c r="B8" s="230" t="s">
        <v>177</v>
      </c>
      <c r="C8" s="188" t="s">
        <v>213</v>
      </c>
      <c r="D8" s="99" t="s">
        <v>107</v>
      </c>
      <c r="E8" s="195"/>
      <c r="F8" s="195"/>
      <c r="G8" s="99" t="s">
        <v>107</v>
      </c>
      <c r="H8" s="137"/>
      <c r="I8" s="133"/>
    </row>
    <row r="9" spans="1:13" x14ac:dyDescent="0.2">
      <c r="A9" s="8" t="e">
        <f t="shared" si="0"/>
        <v>#REF!</v>
      </c>
      <c r="B9" s="232"/>
      <c r="C9" s="189" t="s">
        <v>212</v>
      </c>
      <c r="D9" s="112" t="s">
        <v>107</v>
      </c>
      <c r="E9" s="194"/>
      <c r="F9" s="194"/>
      <c r="G9" s="112" t="s">
        <v>107</v>
      </c>
      <c r="H9" s="138"/>
      <c r="I9" s="133"/>
    </row>
    <row r="10" spans="1:13" x14ac:dyDescent="0.2">
      <c r="A10" s="8" t="e">
        <f t="shared" si="0"/>
        <v>#REF!</v>
      </c>
      <c r="B10" s="230" t="s">
        <v>178</v>
      </c>
      <c r="C10" s="180" t="s">
        <v>214</v>
      </c>
      <c r="D10" s="99" t="s">
        <v>107</v>
      </c>
      <c r="E10" s="196"/>
      <c r="F10" s="196"/>
      <c r="G10" s="99" t="s">
        <v>107</v>
      </c>
      <c r="H10" s="137"/>
      <c r="I10" s="133"/>
    </row>
    <row r="11" spans="1:13" x14ac:dyDescent="0.2">
      <c r="A11" s="8"/>
      <c r="B11" s="231"/>
      <c r="C11" s="88" t="s">
        <v>362</v>
      </c>
      <c r="D11" s="65"/>
      <c r="E11" s="33"/>
      <c r="F11" s="33"/>
      <c r="G11" s="65" t="s">
        <v>107</v>
      </c>
      <c r="H11" s="182"/>
      <c r="I11" s="133"/>
    </row>
    <row r="12" spans="1:13" x14ac:dyDescent="0.2">
      <c r="A12" s="8" t="e">
        <f>A10+1</f>
        <v>#REF!</v>
      </c>
      <c r="B12" s="232"/>
      <c r="C12" s="187" t="s">
        <v>215</v>
      </c>
      <c r="D12" s="112" t="s">
        <v>107</v>
      </c>
      <c r="E12" s="194"/>
      <c r="F12" s="194"/>
      <c r="G12" s="112"/>
      <c r="H12" s="138"/>
      <c r="I12" s="133"/>
    </row>
    <row r="13" spans="1:13" x14ac:dyDescent="0.2">
      <c r="A13" s="8" t="e">
        <f t="shared" si="0"/>
        <v>#REF!</v>
      </c>
      <c r="B13" s="230" t="s">
        <v>179</v>
      </c>
      <c r="C13" s="188" t="s">
        <v>216</v>
      </c>
      <c r="D13" s="99" t="s">
        <v>107</v>
      </c>
      <c r="E13" s="92"/>
      <c r="F13" s="92"/>
      <c r="G13" s="99" t="s">
        <v>107</v>
      </c>
      <c r="H13" s="134"/>
      <c r="I13" s="133"/>
    </row>
    <row r="14" spans="1:13" x14ac:dyDescent="0.2">
      <c r="A14" s="8" t="e">
        <f t="shared" si="0"/>
        <v>#REF!</v>
      </c>
      <c r="B14" s="232"/>
      <c r="C14" s="189" t="s">
        <v>217</v>
      </c>
      <c r="D14" s="112" t="s">
        <v>107</v>
      </c>
      <c r="E14" s="135"/>
      <c r="F14" s="135"/>
      <c r="G14" s="112" t="s">
        <v>107</v>
      </c>
      <c r="H14" s="136"/>
      <c r="I14" s="133"/>
    </row>
    <row r="15" spans="1:13" x14ac:dyDescent="0.2">
      <c r="A15" s="8" t="e">
        <f t="shared" si="0"/>
        <v>#REF!</v>
      </c>
      <c r="B15" s="88" t="s">
        <v>180</v>
      </c>
      <c r="C15" s="88" t="s">
        <v>181</v>
      </c>
      <c r="D15" s="65" t="s">
        <v>107</v>
      </c>
      <c r="E15" s="197"/>
      <c r="F15" s="197"/>
      <c r="G15" s="65" t="s">
        <v>107</v>
      </c>
      <c r="H15" s="55"/>
      <c r="I15" s="55"/>
    </row>
    <row r="16" spans="1:13" x14ac:dyDescent="0.2">
      <c r="A16" s="8" t="e">
        <f t="shared" si="0"/>
        <v>#REF!</v>
      </c>
      <c r="B16" s="230" t="s">
        <v>182</v>
      </c>
      <c r="C16" s="188" t="s">
        <v>219</v>
      </c>
      <c r="D16" s="99" t="s">
        <v>107</v>
      </c>
      <c r="E16" s="198"/>
      <c r="F16" s="198"/>
      <c r="G16" s="99" t="s">
        <v>107</v>
      </c>
      <c r="H16" s="131"/>
      <c r="I16" s="130"/>
    </row>
    <row r="17" spans="1:9" x14ac:dyDescent="0.2">
      <c r="A17" s="8" t="e">
        <f t="shared" si="0"/>
        <v>#REF!</v>
      </c>
      <c r="B17" s="232"/>
      <c r="C17" s="189" t="s">
        <v>218</v>
      </c>
      <c r="D17" s="112" t="s">
        <v>107</v>
      </c>
      <c r="E17" s="112" t="s">
        <v>107</v>
      </c>
      <c r="F17" s="199"/>
      <c r="G17" s="112" t="s">
        <v>107</v>
      </c>
      <c r="H17" s="132"/>
      <c r="I17" s="130"/>
    </row>
    <row r="18" spans="1:9" x14ac:dyDescent="0.2">
      <c r="A18" s="8" t="e">
        <f t="shared" si="0"/>
        <v>#REF!</v>
      </c>
      <c r="B18" s="88" t="s">
        <v>183</v>
      </c>
      <c r="C18" s="88" t="s">
        <v>184</v>
      </c>
      <c r="D18" s="65" t="s">
        <v>107</v>
      </c>
      <c r="E18" s="220" t="s">
        <v>107</v>
      </c>
      <c r="F18" s="33"/>
      <c r="G18" s="65" t="s">
        <v>107</v>
      </c>
      <c r="H18" s="90"/>
      <c r="I18" s="56"/>
    </row>
    <row r="19" spans="1:9" x14ac:dyDescent="0.15">
      <c r="A19" s="8" t="e">
        <f t="shared" si="0"/>
        <v>#REF!</v>
      </c>
      <c r="B19" s="230" t="s">
        <v>185</v>
      </c>
      <c r="C19" s="188" t="s">
        <v>220</v>
      </c>
      <c r="D19" s="99" t="s">
        <v>107</v>
      </c>
      <c r="E19" s="99" t="s">
        <v>107</v>
      </c>
      <c r="F19" s="93"/>
      <c r="G19" s="99" t="s">
        <v>107</v>
      </c>
      <c r="H19" s="95"/>
      <c r="I19" s="71"/>
    </row>
    <row r="20" spans="1:9" x14ac:dyDescent="0.15">
      <c r="A20" s="8" t="e">
        <f t="shared" si="0"/>
        <v>#REF!</v>
      </c>
      <c r="B20" s="231"/>
      <c r="C20" s="190" t="s">
        <v>221</v>
      </c>
      <c r="D20" s="58" t="s">
        <v>107</v>
      </c>
      <c r="E20" s="58" t="s">
        <v>107</v>
      </c>
      <c r="F20" s="28"/>
      <c r="G20" s="58" t="s">
        <v>107</v>
      </c>
      <c r="H20" s="96"/>
      <c r="I20" s="71"/>
    </row>
    <row r="21" spans="1:9" x14ac:dyDescent="0.15">
      <c r="A21" s="8" t="e">
        <f t="shared" si="0"/>
        <v>#REF!</v>
      </c>
      <c r="B21" s="232"/>
      <c r="C21" s="189" t="s">
        <v>222</v>
      </c>
      <c r="D21" s="112" t="s">
        <v>107</v>
      </c>
      <c r="E21" s="112" t="s">
        <v>107</v>
      </c>
      <c r="F21" s="100"/>
      <c r="G21" s="112" t="s">
        <v>107</v>
      </c>
      <c r="H21" s="98"/>
      <c r="I21" s="71"/>
    </row>
    <row r="22" spans="1:9" x14ac:dyDescent="0.15">
      <c r="A22" s="8" t="e">
        <f t="shared" si="0"/>
        <v>#REF!</v>
      </c>
      <c r="B22" s="88" t="s">
        <v>186</v>
      </c>
      <c r="C22" s="88" t="s">
        <v>187</v>
      </c>
      <c r="D22" s="65" t="s">
        <v>107</v>
      </c>
      <c r="E22" s="28"/>
      <c r="F22" s="28"/>
      <c r="G22" s="65" t="s">
        <v>107</v>
      </c>
      <c r="H22" s="51"/>
      <c r="I22" s="10"/>
    </row>
    <row r="23" spans="1:9" x14ac:dyDescent="0.15">
      <c r="A23" s="8" t="e">
        <f t="shared" si="0"/>
        <v>#REF!</v>
      </c>
      <c r="B23" s="230" t="s">
        <v>188</v>
      </c>
      <c r="C23" s="188" t="s">
        <v>223</v>
      </c>
      <c r="D23" s="99" t="s">
        <v>107</v>
      </c>
      <c r="E23" s="93"/>
      <c r="F23" s="93"/>
      <c r="G23" s="99" t="s">
        <v>107</v>
      </c>
      <c r="H23" s="95"/>
      <c r="I23" s="71"/>
    </row>
    <row r="24" spans="1:9" x14ac:dyDescent="0.15">
      <c r="A24" s="8" t="e">
        <f t="shared" si="0"/>
        <v>#REF!</v>
      </c>
      <c r="B24" s="232"/>
      <c r="C24" s="189" t="s">
        <v>224</v>
      </c>
      <c r="D24" s="112" t="s">
        <v>107</v>
      </c>
      <c r="E24" s="112" t="s">
        <v>107</v>
      </c>
      <c r="F24" s="100"/>
      <c r="G24" s="112" t="s">
        <v>107</v>
      </c>
      <c r="H24" s="98"/>
      <c r="I24" s="71"/>
    </row>
    <row r="25" spans="1:9" x14ac:dyDescent="0.15">
      <c r="A25" s="8" t="e">
        <f t="shared" si="0"/>
        <v>#REF!</v>
      </c>
      <c r="B25" s="230" t="s">
        <v>189</v>
      </c>
      <c r="C25" s="188" t="s">
        <v>190</v>
      </c>
      <c r="D25" s="99" t="s">
        <v>107</v>
      </c>
      <c r="E25" s="99"/>
      <c r="F25" s="93"/>
      <c r="G25" s="99" t="s">
        <v>107</v>
      </c>
      <c r="H25" s="127"/>
      <c r="I25" s="71"/>
    </row>
    <row r="26" spans="1:9" ht="16.5" x14ac:dyDescent="0.15">
      <c r="A26" s="8" t="e">
        <f t="shared" si="0"/>
        <v>#REF!</v>
      </c>
      <c r="B26" s="232"/>
      <c r="C26" s="189" t="s">
        <v>191</v>
      </c>
      <c r="D26" s="112" t="s">
        <v>107</v>
      </c>
      <c r="E26" s="112"/>
      <c r="F26" s="100"/>
      <c r="G26" s="112" t="s">
        <v>107</v>
      </c>
      <c r="H26" s="128"/>
      <c r="I26" s="122"/>
    </row>
    <row r="27" spans="1:9" x14ac:dyDescent="0.15">
      <c r="A27" s="8" t="e">
        <f t="shared" si="0"/>
        <v>#REF!</v>
      </c>
      <c r="B27" s="230" t="s">
        <v>192</v>
      </c>
      <c r="C27" s="188" t="s">
        <v>225</v>
      </c>
      <c r="D27" s="99" t="s">
        <v>107</v>
      </c>
      <c r="E27" s="99"/>
      <c r="F27" s="93"/>
      <c r="G27" s="99" t="s">
        <v>107</v>
      </c>
      <c r="H27" s="123"/>
      <c r="I27" s="122"/>
    </row>
    <row r="28" spans="1:9" x14ac:dyDescent="0.15">
      <c r="A28" s="8" t="e">
        <f t="shared" si="0"/>
        <v>#REF!</v>
      </c>
      <c r="B28" s="232"/>
      <c r="C28" s="189" t="s">
        <v>226</v>
      </c>
      <c r="D28" s="112" t="s">
        <v>107</v>
      </c>
      <c r="E28" s="112"/>
      <c r="F28" s="100"/>
      <c r="G28" s="112" t="s">
        <v>107</v>
      </c>
      <c r="H28" s="126"/>
      <c r="I28" s="122"/>
    </row>
    <row r="29" spans="1:9" x14ac:dyDescent="0.15">
      <c r="A29" s="8" t="e">
        <f t="shared" si="0"/>
        <v>#REF!</v>
      </c>
      <c r="B29" s="88" t="s">
        <v>193</v>
      </c>
      <c r="C29" s="88" t="s">
        <v>194</v>
      </c>
      <c r="D29" s="65" t="s">
        <v>107</v>
      </c>
      <c r="E29" s="220"/>
      <c r="F29" s="28"/>
      <c r="G29" s="65" t="s">
        <v>107</v>
      </c>
      <c r="H29" s="55"/>
      <c r="I29" s="55"/>
    </row>
    <row r="30" spans="1:9" x14ac:dyDescent="0.15">
      <c r="A30" s="8" t="e">
        <f t="shared" si="0"/>
        <v>#REF!</v>
      </c>
      <c r="B30" s="230" t="s">
        <v>195</v>
      </c>
      <c r="C30" s="188" t="s">
        <v>228</v>
      </c>
      <c r="D30" s="99" t="s">
        <v>107</v>
      </c>
      <c r="E30" s="99" t="s">
        <v>107</v>
      </c>
      <c r="F30" s="93"/>
      <c r="G30" s="99" t="s">
        <v>107</v>
      </c>
      <c r="H30" s="123"/>
      <c r="I30" s="122"/>
    </row>
    <row r="31" spans="1:9" x14ac:dyDescent="0.15">
      <c r="A31" s="8" t="e">
        <f t="shared" si="0"/>
        <v>#REF!</v>
      </c>
      <c r="B31" s="232"/>
      <c r="C31" s="189" t="s">
        <v>227</v>
      </c>
      <c r="D31" s="112" t="s">
        <v>107</v>
      </c>
      <c r="E31" s="112" t="s">
        <v>107</v>
      </c>
      <c r="F31" s="100"/>
      <c r="G31" s="112" t="s">
        <v>107</v>
      </c>
      <c r="H31" s="126"/>
      <c r="I31" s="122"/>
    </row>
    <row r="32" spans="1:9" x14ac:dyDescent="0.15">
      <c r="A32" s="8" t="e">
        <f t="shared" si="0"/>
        <v>#REF!</v>
      </c>
      <c r="B32" s="230" t="s">
        <v>196</v>
      </c>
      <c r="C32" s="188" t="s">
        <v>230</v>
      </c>
      <c r="D32" s="99" t="s">
        <v>107</v>
      </c>
      <c r="E32" s="99" t="s">
        <v>107</v>
      </c>
      <c r="F32" s="93"/>
      <c r="G32" s="99" t="s">
        <v>107</v>
      </c>
      <c r="H32" s="123"/>
      <c r="I32" s="122"/>
    </row>
    <row r="33" spans="1:9" x14ac:dyDescent="0.15">
      <c r="A33" s="8" t="e">
        <f t="shared" si="0"/>
        <v>#REF!</v>
      </c>
      <c r="B33" s="232"/>
      <c r="C33" s="189" t="s">
        <v>229</v>
      </c>
      <c r="D33" s="112" t="s">
        <v>107</v>
      </c>
      <c r="E33" s="112" t="s">
        <v>107</v>
      </c>
      <c r="F33" s="100"/>
      <c r="G33" s="112" t="s">
        <v>107</v>
      </c>
      <c r="H33" s="126"/>
      <c r="I33" s="122"/>
    </row>
    <row r="34" spans="1:9" x14ac:dyDescent="0.15">
      <c r="A34" s="8" t="e">
        <f t="shared" si="0"/>
        <v>#REF!</v>
      </c>
      <c r="B34" s="230" t="s">
        <v>197</v>
      </c>
      <c r="C34" s="180" t="s">
        <v>198</v>
      </c>
      <c r="D34" s="77" t="s">
        <v>107</v>
      </c>
      <c r="E34" s="219"/>
      <c r="F34" s="93"/>
      <c r="G34" s="77" t="s">
        <v>107</v>
      </c>
      <c r="H34" s="123"/>
      <c r="I34" s="122"/>
    </row>
    <row r="35" spans="1:9" x14ac:dyDescent="0.15">
      <c r="A35" s="8" t="e">
        <f t="shared" si="0"/>
        <v>#REF!</v>
      </c>
      <c r="B35" s="231"/>
      <c r="C35" s="88" t="s">
        <v>199</v>
      </c>
      <c r="D35" s="65" t="s">
        <v>107</v>
      </c>
      <c r="E35" s="220"/>
      <c r="F35" s="28"/>
      <c r="G35" s="65" t="s">
        <v>107</v>
      </c>
      <c r="H35" s="124"/>
      <c r="I35" s="122"/>
    </row>
    <row r="36" spans="1:9" ht="16.5" x14ac:dyDescent="0.15">
      <c r="A36" s="8" t="e">
        <f t="shared" si="0"/>
        <v>#REF!</v>
      </c>
      <c r="B36" s="232"/>
      <c r="C36" s="187" t="s">
        <v>200</v>
      </c>
      <c r="D36" s="86" t="s">
        <v>107</v>
      </c>
      <c r="E36" s="221"/>
      <c r="F36" s="100"/>
      <c r="G36" s="86" t="s">
        <v>107</v>
      </c>
      <c r="H36" s="126"/>
      <c r="I36" s="122"/>
    </row>
    <row r="37" spans="1:9" x14ac:dyDescent="0.15">
      <c r="A37" s="8" t="e">
        <f t="shared" si="0"/>
        <v>#REF!</v>
      </c>
      <c r="B37" s="230" t="s">
        <v>201</v>
      </c>
      <c r="C37" s="188" t="s">
        <v>231</v>
      </c>
      <c r="D37" s="99" t="s">
        <v>107</v>
      </c>
      <c r="E37" s="99"/>
      <c r="F37" s="93"/>
      <c r="G37" s="99" t="s">
        <v>107</v>
      </c>
      <c r="H37" s="123"/>
      <c r="I37" s="122"/>
    </row>
    <row r="38" spans="1:9" x14ac:dyDescent="0.15">
      <c r="A38" s="8" t="e">
        <f t="shared" si="0"/>
        <v>#REF!</v>
      </c>
      <c r="B38" s="232"/>
      <c r="C38" s="189" t="s">
        <v>232</v>
      </c>
      <c r="D38" s="112" t="s">
        <v>107</v>
      </c>
      <c r="E38" s="112"/>
      <c r="F38" s="100"/>
      <c r="G38" s="112" t="s">
        <v>107</v>
      </c>
      <c r="H38" s="126"/>
      <c r="I38" s="122"/>
    </row>
    <row r="39" spans="1:9" x14ac:dyDescent="0.15">
      <c r="A39" s="8" t="e">
        <f t="shared" si="0"/>
        <v>#REF!</v>
      </c>
      <c r="B39" s="230" t="s">
        <v>202</v>
      </c>
      <c r="C39" s="188" t="s">
        <v>233</v>
      </c>
      <c r="D39" s="99" t="s">
        <v>107</v>
      </c>
      <c r="E39" s="99"/>
      <c r="F39" s="93"/>
      <c r="G39" s="99" t="s">
        <v>107</v>
      </c>
      <c r="H39" s="123"/>
      <c r="I39" s="122"/>
    </row>
    <row r="40" spans="1:9" x14ac:dyDescent="0.15">
      <c r="A40" s="8" t="e">
        <f t="shared" si="0"/>
        <v>#REF!</v>
      </c>
      <c r="B40" s="232"/>
      <c r="C40" s="189" t="s">
        <v>234</v>
      </c>
      <c r="D40" s="112" t="s">
        <v>107</v>
      </c>
      <c r="E40" s="112"/>
      <c r="F40" s="100"/>
      <c r="G40" s="112" t="s">
        <v>107</v>
      </c>
      <c r="H40" s="126"/>
      <c r="I40" s="122"/>
    </row>
    <row r="41" spans="1:9" x14ac:dyDescent="0.15">
      <c r="A41" s="8" t="e">
        <f t="shared" si="0"/>
        <v>#REF!</v>
      </c>
      <c r="B41" s="230" t="s">
        <v>246</v>
      </c>
      <c r="C41" s="188" t="s">
        <v>288</v>
      </c>
      <c r="D41" s="99" t="s">
        <v>107</v>
      </c>
      <c r="E41" s="99" t="s">
        <v>107</v>
      </c>
      <c r="F41" s="93"/>
      <c r="G41" s="99" t="s">
        <v>107</v>
      </c>
      <c r="H41" s="123"/>
      <c r="I41" s="122"/>
    </row>
    <row r="42" spans="1:9" ht="16.5" x14ac:dyDescent="0.15">
      <c r="A42" s="8" t="e">
        <f t="shared" si="0"/>
        <v>#REF!</v>
      </c>
      <c r="B42" s="232"/>
      <c r="C42" s="189" t="s">
        <v>289</v>
      </c>
      <c r="D42" s="112" t="s">
        <v>107</v>
      </c>
      <c r="E42" s="112" t="s">
        <v>107</v>
      </c>
      <c r="F42" s="100"/>
      <c r="G42" s="112" t="s">
        <v>107</v>
      </c>
      <c r="H42" s="126"/>
      <c r="I42" s="122"/>
    </row>
    <row r="43" spans="1:9" x14ac:dyDescent="0.15">
      <c r="A43" s="8" t="e">
        <f t="shared" si="0"/>
        <v>#REF!</v>
      </c>
      <c r="B43" s="230" t="s">
        <v>249</v>
      </c>
      <c r="C43" s="180" t="s">
        <v>290</v>
      </c>
      <c r="D43" s="77" t="s">
        <v>107</v>
      </c>
      <c r="E43" s="219"/>
      <c r="F43" s="93"/>
      <c r="G43" s="77" t="s">
        <v>107</v>
      </c>
      <c r="H43" s="123"/>
      <c r="I43" s="122"/>
    </row>
    <row r="44" spans="1:9" x14ac:dyDescent="0.15">
      <c r="A44" s="8" t="e">
        <f t="shared" si="0"/>
        <v>#REF!</v>
      </c>
      <c r="B44" s="231"/>
      <c r="C44" s="88" t="s">
        <v>291</v>
      </c>
      <c r="D44" s="65" t="s">
        <v>107</v>
      </c>
      <c r="E44" s="220"/>
      <c r="F44" s="28"/>
      <c r="G44" s="65" t="s">
        <v>107</v>
      </c>
      <c r="H44" s="124"/>
      <c r="I44" s="122"/>
    </row>
    <row r="45" spans="1:9" x14ac:dyDescent="0.15">
      <c r="A45" s="8"/>
      <c r="B45" s="231"/>
      <c r="C45" s="88" t="s">
        <v>365</v>
      </c>
      <c r="D45" s="65"/>
      <c r="E45" s="220"/>
      <c r="F45" s="28"/>
      <c r="G45" s="65" t="s">
        <v>107</v>
      </c>
      <c r="H45" s="124"/>
      <c r="I45" s="122"/>
    </row>
    <row r="46" spans="1:9" x14ac:dyDescent="0.15">
      <c r="A46" s="8" t="e">
        <f>A44+1</f>
        <v>#REF!</v>
      </c>
      <c r="B46" s="231"/>
      <c r="C46" s="88" t="s">
        <v>115</v>
      </c>
      <c r="D46" s="65" t="s">
        <v>107</v>
      </c>
      <c r="E46" s="220"/>
      <c r="F46" s="28"/>
      <c r="G46" s="65" t="s">
        <v>107</v>
      </c>
      <c r="H46" s="124"/>
      <c r="I46" s="122"/>
    </row>
    <row r="47" spans="1:9" x14ac:dyDescent="0.2">
      <c r="A47" s="8" t="e">
        <f t="shared" si="0"/>
        <v>#REF!</v>
      </c>
      <c r="B47" s="232"/>
      <c r="C47" s="187" t="s">
        <v>292</v>
      </c>
      <c r="D47" s="86" t="s">
        <v>107</v>
      </c>
      <c r="E47" s="221" t="s">
        <v>107</v>
      </c>
      <c r="F47" s="194"/>
      <c r="G47" s="86" t="s">
        <v>107</v>
      </c>
      <c r="H47" s="98"/>
      <c r="I47" s="71"/>
    </row>
    <row r="48" spans="1:9" x14ac:dyDescent="0.2">
      <c r="A48" s="8" t="e">
        <f t="shared" si="0"/>
        <v>#REF!</v>
      </c>
      <c r="B48" s="230" t="s">
        <v>250</v>
      </c>
      <c r="C48" s="180" t="s">
        <v>293</v>
      </c>
      <c r="D48" s="99" t="s">
        <v>107</v>
      </c>
      <c r="E48" s="99" t="s">
        <v>107</v>
      </c>
      <c r="F48" s="195"/>
      <c r="G48" s="99" t="s">
        <v>107</v>
      </c>
      <c r="H48" s="95"/>
      <c r="I48" s="71"/>
    </row>
    <row r="49" spans="1:9" x14ac:dyDescent="0.2">
      <c r="A49" s="8" t="e">
        <f t="shared" si="0"/>
        <v>#REF!</v>
      </c>
      <c r="B49" s="231"/>
      <c r="C49" s="88" t="s">
        <v>294</v>
      </c>
      <c r="D49" s="58" t="s">
        <v>107</v>
      </c>
      <c r="E49" s="58" t="s">
        <v>107</v>
      </c>
      <c r="F49" s="33"/>
      <c r="G49" s="58" t="s">
        <v>107</v>
      </c>
      <c r="H49" s="96"/>
      <c r="I49" s="71"/>
    </row>
    <row r="50" spans="1:9" x14ac:dyDescent="0.2">
      <c r="A50" s="8" t="e">
        <f t="shared" si="0"/>
        <v>#REF!</v>
      </c>
      <c r="B50" s="232"/>
      <c r="C50" s="187" t="s">
        <v>295</v>
      </c>
      <c r="D50" s="112" t="s">
        <v>107</v>
      </c>
      <c r="E50" s="112" t="s">
        <v>107</v>
      </c>
      <c r="F50" s="194"/>
      <c r="G50" s="112" t="s">
        <v>107</v>
      </c>
      <c r="H50" s="98"/>
      <c r="I50" s="71"/>
    </row>
    <row r="51" spans="1:9" x14ac:dyDescent="0.2">
      <c r="A51" s="8" t="e">
        <f t="shared" si="0"/>
        <v>#REF!</v>
      </c>
      <c r="B51" s="113" t="s">
        <v>251</v>
      </c>
      <c r="C51" s="215" t="s">
        <v>252</v>
      </c>
      <c r="D51" s="111" t="s">
        <v>107</v>
      </c>
      <c r="E51" s="111"/>
      <c r="F51" s="200"/>
      <c r="G51" s="111" t="s">
        <v>107</v>
      </c>
      <c r="H51" s="114"/>
      <c r="I51" s="10"/>
    </row>
    <row r="52" spans="1:9" ht="16.5" x14ac:dyDescent="0.2">
      <c r="A52" s="8" t="e">
        <f t="shared" si="0"/>
        <v>#REF!</v>
      </c>
      <c r="B52" s="116" t="s">
        <v>253</v>
      </c>
      <c r="C52" s="216" t="s">
        <v>254</v>
      </c>
      <c r="D52" s="59" t="s">
        <v>107</v>
      </c>
      <c r="E52" s="59" t="s">
        <v>107</v>
      </c>
      <c r="F52" s="31"/>
      <c r="G52" s="59" t="s">
        <v>107</v>
      </c>
      <c r="H52" s="117"/>
      <c r="I52" s="10"/>
    </row>
    <row r="53" spans="1:9" x14ac:dyDescent="0.2">
      <c r="A53" s="8" t="e">
        <f t="shared" si="0"/>
        <v>#REF!</v>
      </c>
      <c r="B53" s="116" t="s">
        <v>255</v>
      </c>
      <c r="C53" s="216" t="s">
        <v>256</v>
      </c>
      <c r="D53" s="59" t="s">
        <v>107</v>
      </c>
      <c r="E53" s="59"/>
      <c r="F53" s="31"/>
      <c r="G53" s="59" t="s">
        <v>107</v>
      </c>
      <c r="H53" s="117"/>
      <c r="I53" s="10"/>
    </row>
    <row r="54" spans="1:9" x14ac:dyDescent="0.2">
      <c r="A54" s="8" t="e">
        <f t="shared" si="0"/>
        <v>#REF!</v>
      </c>
      <c r="B54" s="242" t="s">
        <v>257</v>
      </c>
      <c r="C54" s="87" t="s">
        <v>366</v>
      </c>
      <c r="D54" s="67" t="s">
        <v>107</v>
      </c>
      <c r="E54" s="222"/>
      <c r="F54" s="32"/>
      <c r="G54" s="67" t="s">
        <v>107</v>
      </c>
      <c r="H54" s="44"/>
      <c r="I54" s="71"/>
    </row>
    <row r="55" spans="1:9" x14ac:dyDescent="0.2">
      <c r="A55" s="8"/>
      <c r="B55" s="243"/>
      <c r="C55" s="187" t="s">
        <v>367</v>
      </c>
      <c r="D55" s="86" t="s">
        <v>107</v>
      </c>
      <c r="E55" s="221"/>
      <c r="F55" s="194"/>
      <c r="G55" s="86" t="s">
        <v>107</v>
      </c>
      <c r="H55" s="97"/>
      <c r="I55" s="71"/>
    </row>
    <row r="56" spans="1:9" ht="16.5" x14ac:dyDescent="0.2">
      <c r="A56" s="8" t="e">
        <f>A54+1</f>
        <v>#REF!</v>
      </c>
      <c r="B56" s="120" t="s">
        <v>258</v>
      </c>
      <c r="C56" s="191" t="s">
        <v>259</v>
      </c>
      <c r="D56" s="121" t="s">
        <v>107</v>
      </c>
      <c r="E56" s="121" t="s">
        <v>107</v>
      </c>
      <c r="F56" s="201"/>
      <c r="G56" s="202" t="s">
        <v>107</v>
      </c>
      <c r="H56" s="107"/>
      <c r="I56" s="71"/>
    </row>
    <row r="57" spans="1:9" x14ac:dyDescent="0.2">
      <c r="A57" s="8" t="e">
        <f t="shared" si="0"/>
        <v>#REF!</v>
      </c>
      <c r="B57" s="230" t="s">
        <v>260</v>
      </c>
      <c r="C57" s="88" t="s">
        <v>296</v>
      </c>
      <c r="D57" s="65" t="s">
        <v>107</v>
      </c>
      <c r="E57" s="220"/>
      <c r="F57" s="33"/>
      <c r="G57" s="185" t="s">
        <v>107</v>
      </c>
      <c r="H57" s="96"/>
      <c r="I57" s="71"/>
    </row>
    <row r="58" spans="1:9" x14ac:dyDescent="0.2">
      <c r="A58" s="8" t="e">
        <f t="shared" si="0"/>
        <v>#REF!</v>
      </c>
      <c r="B58" s="231"/>
      <c r="C58" s="88" t="s">
        <v>297</v>
      </c>
      <c r="D58" s="65" t="s">
        <v>107</v>
      </c>
      <c r="E58" s="220" t="s">
        <v>107</v>
      </c>
      <c r="F58" s="33"/>
      <c r="G58" s="185" t="s">
        <v>107</v>
      </c>
      <c r="H58" s="96"/>
      <c r="I58" s="71"/>
    </row>
    <row r="59" spans="1:9" x14ac:dyDescent="0.2">
      <c r="A59" s="8" t="e">
        <f t="shared" si="0"/>
        <v>#REF!</v>
      </c>
      <c r="B59" s="231"/>
      <c r="C59" s="88" t="s">
        <v>233</v>
      </c>
      <c r="D59" s="65" t="s">
        <v>107</v>
      </c>
      <c r="E59" s="220"/>
      <c r="F59" s="33"/>
      <c r="G59" s="185" t="s">
        <v>107</v>
      </c>
      <c r="H59" s="110"/>
      <c r="I59" s="71"/>
    </row>
    <row r="60" spans="1:9" x14ac:dyDescent="0.2">
      <c r="A60" s="8" t="e">
        <f t="shared" si="0"/>
        <v>#REF!</v>
      </c>
      <c r="B60" s="232"/>
      <c r="C60" s="187" t="s">
        <v>298</v>
      </c>
      <c r="D60" s="86" t="s">
        <v>107</v>
      </c>
      <c r="E60" s="221" t="s">
        <v>107</v>
      </c>
      <c r="F60" s="194"/>
      <c r="G60" s="145" t="s">
        <v>107</v>
      </c>
      <c r="H60" s="85"/>
      <c r="I60" s="71"/>
    </row>
    <row r="61" spans="1:9" x14ac:dyDescent="0.2">
      <c r="A61" s="8" t="e">
        <f t="shared" si="0"/>
        <v>#REF!</v>
      </c>
      <c r="B61" s="230" t="s">
        <v>262</v>
      </c>
      <c r="C61" s="180" t="s">
        <v>353</v>
      </c>
      <c r="D61" s="99" t="s">
        <v>107</v>
      </c>
      <c r="E61" s="99" t="s">
        <v>107</v>
      </c>
      <c r="F61" s="195"/>
      <c r="G61" s="203" t="s">
        <v>107</v>
      </c>
      <c r="H61" s="80"/>
      <c r="I61" s="71"/>
    </row>
    <row r="62" spans="1:9" ht="16.5" x14ac:dyDescent="0.2">
      <c r="A62" s="8" t="e">
        <f t="shared" si="0"/>
        <v>#REF!</v>
      </c>
      <c r="B62" s="232"/>
      <c r="C62" s="175" t="s">
        <v>263</v>
      </c>
      <c r="D62" s="112" t="s">
        <v>107</v>
      </c>
      <c r="E62" s="112"/>
      <c r="F62" s="194"/>
      <c r="G62" s="145" t="s">
        <v>107</v>
      </c>
      <c r="H62" s="85"/>
      <c r="I62" s="71"/>
    </row>
    <row r="63" spans="1:9" x14ac:dyDescent="0.2">
      <c r="A63" s="8"/>
      <c r="B63" s="230" t="s">
        <v>368</v>
      </c>
      <c r="C63" s="88" t="s">
        <v>369</v>
      </c>
      <c r="D63" s="65"/>
      <c r="E63" s="220"/>
      <c r="F63" s="33"/>
      <c r="G63" s="203" t="s">
        <v>107</v>
      </c>
      <c r="H63" s="110"/>
      <c r="I63" s="71"/>
    </row>
    <row r="64" spans="1:9" x14ac:dyDescent="0.2">
      <c r="A64" s="8"/>
      <c r="B64" s="232"/>
      <c r="C64" s="88" t="s">
        <v>370</v>
      </c>
      <c r="D64" s="65"/>
      <c r="E64" s="220"/>
      <c r="F64" s="33"/>
      <c r="G64" s="145" t="s">
        <v>107</v>
      </c>
      <c r="H64" s="110"/>
      <c r="I64" s="71"/>
    </row>
    <row r="65" spans="1:9" x14ac:dyDescent="0.2">
      <c r="A65" s="8" t="e">
        <f>A62+1</f>
        <v>#REF!</v>
      </c>
      <c r="B65" s="230" t="s">
        <v>264</v>
      </c>
      <c r="C65" s="180" t="s">
        <v>299</v>
      </c>
      <c r="D65" s="99" t="s">
        <v>107</v>
      </c>
      <c r="E65" s="99"/>
      <c r="F65" s="195"/>
      <c r="G65" s="203" t="s">
        <v>107</v>
      </c>
      <c r="H65" s="80"/>
      <c r="I65" s="71"/>
    </row>
    <row r="66" spans="1:9" x14ac:dyDescent="0.2">
      <c r="A66" s="8" t="e">
        <f t="shared" si="0"/>
        <v>#REF!</v>
      </c>
      <c r="B66" s="232"/>
      <c r="C66" s="187" t="s">
        <v>300</v>
      </c>
      <c r="D66" s="112" t="s">
        <v>107</v>
      </c>
      <c r="E66" s="112"/>
      <c r="F66" s="194"/>
      <c r="G66" s="145" t="s">
        <v>107</v>
      </c>
      <c r="H66" s="85"/>
      <c r="I66" s="71"/>
    </row>
    <row r="67" spans="1:9" x14ac:dyDescent="0.2">
      <c r="A67" s="8" t="e">
        <f t="shared" si="0"/>
        <v>#REF!</v>
      </c>
      <c r="B67" s="113" t="s">
        <v>265</v>
      </c>
      <c r="C67" s="215" t="s">
        <v>266</v>
      </c>
      <c r="D67" s="111" t="s">
        <v>107</v>
      </c>
      <c r="E67" s="111" t="s">
        <v>107</v>
      </c>
      <c r="F67" s="200"/>
      <c r="G67" s="204" t="s">
        <v>107</v>
      </c>
      <c r="H67" s="115"/>
      <c r="I67" s="10"/>
    </row>
    <row r="68" spans="1:9" x14ac:dyDescent="0.2">
      <c r="A68" s="8" t="e">
        <f t="shared" si="0"/>
        <v>#REF!</v>
      </c>
      <c r="B68" s="116" t="s">
        <v>267</v>
      </c>
      <c r="C68" s="216" t="s">
        <v>268</v>
      </c>
      <c r="D68" s="59" t="s">
        <v>107</v>
      </c>
      <c r="E68" s="59"/>
      <c r="F68" s="31"/>
      <c r="G68" s="205" t="s">
        <v>107</v>
      </c>
      <c r="H68" s="1"/>
      <c r="I68" s="10"/>
    </row>
    <row r="69" spans="1:9" x14ac:dyDescent="0.2">
      <c r="A69" s="8" t="e">
        <f t="shared" si="0"/>
        <v>#REF!</v>
      </c>
      <c r="B69" s="116" t="s">
        <v>269</v>
      </c>
      <c r="C69" s="216" t="s">
        <v>270</v>
      </c>
      <c r="D69" s="59" t="s">
        <v>107</v>
      </c>
      <c r="E69" s="59"/>
      <c r="F69" s="31"/>
      <c r="G69" s="205" t="s">
        <v>107</v>
      </c>
      <c r="H69" s="1"/>
      <c r="I69" s="10"/>
    </row>
    <row r="70" spans="1:9" x14ac:dyDescent="0.2">
      <c r="A70" s="8" t="e">
        <f t="shared" si="0"/>
        <v>#REF!</v>
      </c>
      <c r="B70" s="118" t="s">
        <v>271</v>
      </c>
      <c r="C70" s="125" t="s">
        <v>272</v>
      </c>
      <c r="D70" s="82" t="s">
        <v>107</v>
      </c>
      <c r="E70" s="82" t="s">
        <v>107</v>
      </c>
      <c r="F70" s="206"/>
      <c r="G70" s="207" t="s">
        <v>107</v>
      </c>
      <c r="H70" s="119"/>
      <c r="I70" s="10"/>
    </row>
    <row r="71" spans="1:9" x14ac:dyDescent="0.2">
      <c r="A71" s="8" t="e">
        <f t="shared" si="0"/>
        <v>#REF!</v>
      </c>
      <c r="B71" s="230" t="s">
        <v>273</v>
      </c>
      <c r="C71" s="180" t="s">
        <v>301</v>
      </c>
      <c r="D71" s="99" t="s">
        <v>107</v>
      </c>
      <c r="E71" s="99"/>
      <c r="F71" s="195"/>
      <c r="G71" s="203" t="s">
        <v>107</v>
      </c>
      <c r="H71" s="80"/>
      <c r="I71" s="71"/>
    </row>
    <row r="72" spans="1:9" x14ac:dyDescent="0.2">
      <c r="A72" s="8" t="e">
        <f t="shared" si="0"/>
        <v>#REF!</v>
      </c>
      <c r="B72" s="231"/>
      <c r="C72" s="88" t="s">
        <v>302</v>
      </c>
      <c r="D72" s="58" t="s">
        <v>107</v>
      </c>
      <c r="E72" s="58"/>
      <c r="F72" s="33"/>
      <c r="G72" s="185" t="s">
        <v>107</v>
      </c>
      <c r="H72" s="110"/>
      <c r="I72" s="71"/>
    </row>
    <row r="73" spans="1:9" x14ac:dyDescent="0.2">
      <c r="A73" s="8" t="e">
        <f t="shared" si="0"/>
        <v>#REF!</v>
      </c>
      <c r="B73" s="232"/>
      <c r="C73" s="187" t="s">
        <v>303</v>
      </c>
      <c r="D73" s="112" t="s">
        <v>107</v>
      </c>
      <c r="E73" s="112"/>
      <c r="F73" s="194"/>
      <c r="G73" s="145" t="s">
        <v>107</v>
      </c>
      <c r="H73" s="85"/>
      <c r="I73" s="71"/>
    </row>
    <row r="74" spans="1:9" x14ac:dyDescent="0.2">
      <c r="A74" s="8" t="e">
        <f t="shared" ref="A74:A131" si="1">A73+1</f>
        <v>#REF!</v>
      </c>
      <c r="B74" s="244" t="s">
        <v>274</v>
      </c>
      <c r="C74" s="180" t="s">
        <v>288</v>
      </c>
      <c r="D74" s="99" t="s">
        <v>107</v>
      </c>
      <c r="E74" s="99" t="s">
        <v>107</v>
      </c>
      <c r="F74" s="195"/>
      <c r="G74" s="203" t="s">
        <v>107</v>
      </c>
      <c r="H74" s="80"/>
      <c r="I74" s="71"/>
    </row>
    <row r="75" spans="1:9" x14ac:dyDescent="0.2">
      <c r="A75" s="8" t="e">
        <f t="shared" si="1"/>
        <v>#REF!</v>
      </c>
      <c r="B75" s="245"/>
      <c r="C75" s="88" t="s">
        <v>304</v>
      </c>
      <c r="D75" s="58" t="s">
        <v>107</v>
      </c>
      <c r="E75" s="58" t="s">
        <v>107</v>
      </c>
      <c r="F75" s="33"/>
      <c r="G75" s="185" t="s">
        <v>107</v>
      </c>
      <c r="H75" s="110"/>
      <c r="I75" s="71"/>
    </row>
    <row r="76" spans="1:9" x14ac:dyDescent="0.2">
      <c r="A76" s="8" t="e">
        <f t="shared" si="1"/>
        <v>#REF!</v>
      </c>
      <c r="B76" s="246"/>
      <c r="C76" s="187" t="s">
        <v>305</v>
      </c>
      <c r="D76" s="112" t="s">
        <v>107</v>
      </c>
      <c r="E76" s="112"/>
      <c r="F76" s="194"/>
      <c r="G76" s="145" t="s">
        <v>107</v>
      </c>
      <c r="H76" s="85"/>
      <c r="I76" s="71"/>
    </row>
    <row r="77" spans="1:9" x14ac:dyDescent="0.2">
      <c r="A77" s="8" t="e">
        <f t="shared" si="1"/>
        <v>#REF!</v>
      </c>
      <c r="B77" s="88" t="s">
        <v>280</v>
      </c>
      <c r="C77" s="88" t="s">
        <v>233</v>
      </c>
      <c r="D77" s="65" t="s">
        <v>107</v>
      </c>
      <c r="E77" s="220"/>
      <c r="F77" s="33"/>
      <c r="G77" s="185" t="s">
        <v>107</v>
      </c>
      <c r="H77" s="10"/>
      <c r="I77" s="10"/>
    </row>
    <row r="78" spans="1:9" x14ac:dyDescent="0.2">
      <c r="A78" s="8" t="e">
        <f t="shared" si="1"/>
        <v>#REF!</v>
      </c>
      <c r="B78" s="230" t="s">
        <v>281</v>
      </c>
      <c r="C78" s="180" t="s">
        <v>308</v>
      </c>
      <c r="D78" s="99" t="s">
        <v>107</v>
      </c>
      <c r="E78" s="99" t="s">
        <v>107</v>
      </c>
      <c r="F78" s="195"/>
      <c r="G78" s="203" t="s">
        <v>107</v>
      </c>
      <c r="H78" s="80"/>
      <c r="I78" s="71"/>
    </row>
    <row r="79" spans="1:9" x14ac:dyDescent="0.2">
      <c r="A79" s="8" t="e">
        <f t="shared" si="1"/>
        <v>#REF!</v>
      </c>
      <c r="B79" s="232"/>
      <c r="C79" s="187" t="s">
        <v>309</v>
      </c>
      <c r="D79" s="112" t="s">
        <v>107</v>
      </c>
      <c r="E79" s="112"/>
      <c r="F79" s="194"/>
      <c r="G79" s="145" t="s">
        <v>107</v>
      </c>
      <c r="H79" s="85"/>
      <c r="I79" s="71"/>
    </row>
    <row r="80" spans="1:9" x14ac:dyDescent="0.2">
      <c r="A80" s="8" t="e">
        <f t="shared" si="1"/>
        <v>#REF!</v>
      </c>
      <c r="B80" s="230" t="s">
        <v>282</v>
      </c>
      <c r="C80" s="180" t="s">
        <v>310</v>
      </c>
      <c r="D80" s="99" t="s">
        <v>107</v>
      </c>
      <c r="E80" s="99"/>
      <c r="F80" s="195"/>
      <c r="G80" s="203" t="s">
        <v>107</v>
      </c>
      <c r="H80" s="80"/>
      <c r="I80" s="71"/>
    </row>
    <row r="81" spans="1:9" x14ac:dyDescent="0.2">
      <c r="A81" s="8" t="e">
        <f t="shared" si="1"/>
        <v>#REF!</v>
      </c>
      <c r="B81" s="232"/>
      <c r="C81" s="187" t="s">
        <v>311</v>
      </c>
      <c r="D81" s="112" t="s">
        <v>107</v>
      </c>
      <c r="E81" s="112"/>
      <c r="F81" s="194"/>
      <c r="G81" s="145" t="s">
        <v>107</v>
      </c>
      <c r="H81" s="85"/>
      <c r="I81" s="71"/>
    </row>
    <row r="82" spans="1:9" x14ac:dyDescent="0.2">
      <c r="A82" s="8" t="e">
        <f t="shared" si="1"/>
        <v>#REF!</v>
      </c>
      <c r="B82" s="88" t="s">
        <v>283</v>
      </c>
      <c r="C82" s="88" t="s">
        <v>371</v>
      </c>
      <c r="D82" s="65" t="s">
        <v>107</v>
      </c>
      <c r="E82" s="220"/>
      <c r="F82" s="33"/>
      <c r="G82" s="185" t="s">
        <v>107</v>
      </c>
      <c r="H82" s="10"/>
      <c r="I82" s="10"/>
    </row>
    <row r="83" spans="1:9" x14ac:dyDescent="0.2">
      <c r="A83" s="8"/>
      <c r="B83" s="88"/>
      <c r="C83" s="88" t="s">
        <v>300</v>
      </c>
      <c r="D83" s="65" t="s">
        <v>107</v>
      </c>
      <c r="E83" s="220"/>
      <c r="F83" s="33"/>
      <c r="G83" s="185" t="s">
        <v>107</v>
      </c>
      <c r="H83" s="154"/>
      <c r="I83" s="71"/>
    </row>
    <row r="84" spans="1:9" x14ac:dyDescent="0.2">
      <c r="A84" s="8" t="e">
        <f>A82+1</f>
        <v>#REF!</v>
      </c>
      <c r="B84" s="230" t="s">
        <v>284</v>
      </c>
      <c r="C84" s="180" t="s">
        <v>312</v>
      </c>
      <c r="D84" s="99" t="s">
        <v>107</v>
      </c>
      <c r="E84" s="99"/>
      <c r="F84" s="195"/>
      <c r="G84" s="203" t="s">
        <v>107</v>
      </c>
      <c r="H84" s="80"/>
      <c r="I84" s="71"/>
    </row>
    <row r="85" spans="1:9" x14ac:dyDescent="0.2">
      <c r="A85" s="8" t="e">
        <f t="shared" si="1"/>
        <v>#REF!</v>
      </c>
      <c r="B85" s="232"/>
      <c r="C85" s="187" t="s">
        <v>313</v>
      </c>
      <c r="D85" s="112" t="s">
        <v>107</v>
      </c>
      <c r="E85" s="112"/>
      <c r="F85" s="194"/>
      <c r="G85" s="145" t="s">
        <v>107</v>
      </c>
      <c r="H85" s="85"/>
      <c r="I85" s="71"/>
    </row>
    <row r="86" spans="1:9" x14ac:dyDescent="0.2">
      <c r="A86" s="8" t="e">
        <f t="shared" si="1"/>
        <v>#REF!</v>
      </c>
      <c r="B86" s="88" t="s">
        <v>285</v>
      </c>
      <c r="C86" s="88" t="s">
        <v>286</v>
      </c>
      <c r="D86" s="65" t="s">
        <v>107</v>
      </c>
      <c r="E86" s="220"/>
      <c r="F86" s="33"/>
      <c r="G86" s="185" t="s">
        <v>107</v>
      </c>
      <c r="H86" s="10"/>
      <c r="I86" s="10"/>
    </row>
    <row r="87" spans="1:9" x14ac:dyDescent="0.2">
      <c r="A87" s="8" t="e">
        <f t="shared" si="1"/>
        <v>#REF!</v>
      </c>
      <c r="B87" s="230" t="s">
        <v>287</v>
      </c>
      <c r="C87" s="180" t="s">
        <v>314</v>
      </c>
      <c r="D87" s="99" t="s">
        <v>107</v>
      </c>
      <c r="E87" s="99"/>
      <c r="F87" s="195"/>
      <c r="G87" s="203" t="s">
        <v>107</v>
      </c>
      <c r="H87" s="80"/>
      <c r="I87" s="71"/>
    </row>
    <row r="88" spans="1:9" x14ac:dyDescent="0.2">
      <c r="A88" s="8" t="e">
        <f t="shared" si="1"/>
        <v>#REF!</v>
      </c>
      <c r="B88" s="231"/>
      <c r="C88" s="88" t="s">
        <v>315</v>
      </c>
      <c r="D88" s="58" t="s">
        <v>107</v>
      </c>
      <c r="E88" s="58" t="s">
        <v>384</v>
      </c>
      <c r="F88" s="33"/>
      <c r="G88" s="185" t="s">
        <v>107</v>
      </c>
      <c r="H88" s="110"/>
      <c r="I88" s="71"/>
    </row>
    <row r="89" spans="1:9" x14ac:dyDescent="0.2">
      <c r="A89" s="8" t="e">
        <f t="shared" si="1"/>
        <v>#REF!</v>
      </c>
      <c r="B89" s="247"/>
      <c r="C89" s="187" t="s">
        <v>115</v>
      </c>
      <c r="D89" s="112" t="s">
        <v>107</v>
      </c>
      <c r="E89" s="112"/>
      <c r="F89" s="194"/>
      <c r="G89" s="145" t="s">
        <v>107</v>
      </c>
      <c r="H89" s="85"/>
      <c r="I89" s="71"/>
    </row>
    <row r="90" spans="1:9" x14ac:dyDescent="0.2">
      <c r="A90" s="8" t="e">
        <f t="shared" si="1"/>
        <v>#REF!</v>
      </c>
      <c r="B90" s="226" t="s">
        <v>171</v>
      </c>
      <c r="C90" s="227"/>
      <c r="D90" s="227"/>
      <c r="E90" s="227"/>
      <c r="F90" s="227"/>
      <c r="G90" s="227"/>
      <c r="H90" s="228"/>
      <c r="I90" s="54"/>
    </row>
    <row r="91" spans="1:9" x14ac:dyDescent="0.15">
      <c r="A91" s="8"/>
      <c r="B91" s="238" t="s">
        <v>203</v>
      </c>
      <c r="C91" s="87" t="s">
        <v>235</v>
      </c>
      <c r="D91" s="27"/>
      <c r="E91" s="223"/>
      <c r="F91" s="60"/>
      <c r="G91" s="27" t="s">
        <v>107</v>
      </c>
      <c r="H91" s="9"/>
      <c r="I91" s="54"/>
    </row>
    <row r="92" spans="1:9" x14ac:dyDescent="0.15">
      <c r="A92" s="8" t="e">
        <f>A90+1</f>
        <v>#REF!</v>
      </c>
      <c r="B92" s="232"/>
      <c r="C92" s="187" t="s">
        <v>209</v>
      </c>
      <c r="D92" s="100" t="s">
        <v>107</v>
      </c>
      <c r="E92" s="100"/>
      <c r="F92" s="81"/>
      <c r="G92" s="100" t="s">
        <v>107</v>
      </c>
      <c r="H92" s="83"/>
      <c r="I92" s="70"/>
    </row>
    <row r="93" spans="1:9" x14ac:dyDescent="0.15">
      <c r="A93" s="8" t="e">
        <f t="shared" si="1"/>
        <v>#REF!</v>
      </c>
      <c r="B93" s="230" t="s">
        <v>204</v>
      </c>
      <c r="C93" s="180" t="s">
        <v>235</v>
      </c>
      <c r="D93" s="93" t="s">
        <v>107</v>
      </c>
      <c r="E93" s="93"/>
      <c r="F93" s="76"/>
      <c r="G93" s="208"/>
      <c r="H93" s="80"/>
      <c r="I93" s="70"/>
    </row>
    <row r="94" spans="1:9" x14ac:dyDescent="0.15">
      <c r="A94" s="8" t="e">
        <f t="shared" si="1"/>
        <v>#REF!</v>
      </c>
      <c r="B94" s="231"/>
      <c r="C94" s="88" t="s">
        <v>236</v>
      </c>
      <c r="D94" s="28" t="s">
        <v>107</v>
      </c>
      <c r="E94" s="224" t="s">
        <v>107</v>
      </c>
      <c r="F94" s="55"/>
      <c r="G94" s="28" t="s">
        <v>107</v>
      </c>
      <c r="H94" s="110"/>
      <c r="I94" s="70"/>
    </row>
    <row r="95" spans="1:9" x14ac:dyDescent="0.15">
      <c r="A95" s="8"/>
      <c r="B95" s="231"/>
      <c r="C95" s="88" t="s">
        <v>363</v>
      </c>
      <c r="D95" s="28"/>
      <c r="E95" s="224" t="s">
        <v>107</v>
      </c>
      <c r="F95" s="55"/>
      <c r="G95" s="28" t="s">
        <v>107</v>
      </c>
      <c r="H95" s="110"/>
      <c r="I95" s="70"/>
    </row>
    <row r="96" spans="1:9" x14ac:dyDescent="0.15">
      <c r="A96" s="8" t="e">
        <f>A94+1</f>
        <v>#REF!</v>
      </c>
      <c r="B96" s="232"/>
      <c r="C96" s="187" t="s">
        <v>237</v>
      </c>
      <c r="D96" s="100" t="s">
        <v>107</v>
      </c>
      <c r="E96" s="100"/>
      <c r="F96" s="81"/>
      <c r="G96" s="100" t="s">
        <v>107</v>
      </c>
      <c r="H96" s="85"/>
      <c r="I96" s="70"/>
    </row>
    <row r="97" spans="1:9" x14ac:dyDescent="0.15">
      <c r="A97" s="8" t="e">
        <f t="shared" si="1"/>
        <v>#REF!</v>
      </c>
      <c r="B97" s="230" t="s">
        <v>205</v>
      </c>
      <c r="C97" s="88" t="s">
        <v>238</v>
      </c>
      <c r="D97" s="28" t="s">
        <v>107</v>
      </c>
      <c r="E97" s="224" t="s">
        <v>107</v>
      </c>
      <c r="F97" s="55"/>
      <c r="G97" s="28" t="s">
        <v>107</v>
      </c>
      <c r="H97" s="10"/>
      <c r="I97" s="70"/>
    </row>
    <row r="98" spans="1:9" x14ac:dyDescent="0.15">
      <c r="A98" s="8" t="e">
        <f t="shared" si="1"/>
        <v>#REF!</v>
      </c>
      <c r="B98" s="231"/>
      <c r="C98" s="88" t="s">
        <v>239</v>
      </c>
      <c r="D98" s="28" t="s">
        <v>107</v>
      </c>
      <c r="E98" s="224" t="s">
        <v>107</v>
      </c>
      <c r="F98" s="55"/>
      <c r="G98" s="28" t="s">
        <v>107</v>
      </c>
      <c r="H98" s="10"/>
      <c r="I98" s="70"/>
    </row>
    <row r="99" spans="1:9" x14ac:dyDescent="0.15">
      <c r="A99" s="8" t="e">
        <f t="shared" si="1"/>
        <v>#REF!</v>
      </c>
      <c r="B99" s="231"/>
      <c r="C99" s="88" t="s">
        <v>240</v>
      </c>
      <c r="D99" s="28" t="s">
        <v>107</v>
      </c>
      <c r="E99" s="224"/>
      <c r="F99" s="55"/>
      <c r="G99" s="28" t="s">
        <v>107</v>
      </c>
      <c r="H99" s="10"/>
      <c r="I99" s="70"/>
    </row>
    <row r="100" spans="1:9" x14ac:dyDescent="0.15">
      <c r="A100" s="8" t="e">
        <f t="shared" si="1"/>
        <v>#REF!</v>
      </c>
      <c r="B100" s="232"/>
      <c r="C100" s="187" t="s">
        <v>241</v>
      </c>
      <c r="D100" s="100" t="s">
        <v>107</v>
      </c>
      <c r="E100" s="100"/>
      <c r="F100" s="81"/>
      <c r="G100" s="100" t="s">
        <v>107</v>
      </c>
      <c r="H100" s="83"/>
      <c r="I100" s="70"/>
    </row>
    <row r="101" spans="1:9" x14ac:dyDescent="0.15">
      <c r="A101" s="8" t="e">
        <f t="shared" si="1"/>
        <v>#REF!</v>
      </c>
      <c r="B101" s="230" t="s">
        <v>206</v>
      </c>
      <c r="C101" s="180" t="s">
        <v>209</v>
      </c>
      <c r="D101" s="93" t="s">
        <v>107</v>
      </c>
      <c r="E101" s="93"/>
      <c r="F101" s="76"/>
      <c r="G101" s="28" t="s">
        <v>107</v>
      </c>
      <c r="H101" s="80"/>
      <c r="I101" s="70"/>
    </row>
    <row r="102" spans="1:9" x14ac:dyDescent="0.15">
      <c r="A102" s="8"/>
      <c r="B102" s="231"/>
      <c r="C102" s="88" t="s">
        <v>364</v>
      </c>
      <c r="D102" s="28"/>
      <c r="E102" s="224"/>
      <c r="F102" s="55"/>
      <c r="G102" s="28" t="s">
        <v>107</v>
      </c>
      <c r="H102" s="110"/>
      <c r="I102" s="70"/>
    </row>
    <row r="103" spans="1:9" x14ac:dyDescent="0.15">
      <c r="A103" s="8"/>
      <c r="B103" s="231"/>
      <c r="C103" s="88" t="s">
        <v>148</v>
      </c>
      <c r="D103" s="28"/>
      <c r="E103" s="224"/>
      <c r="F103" s="55"/>
      <c r="G103" s="28" t="s">
        <v>107</v>
      </c>
      <c r="H103" s="110"/>
      <c r="I103" s="70"/>
    </row>
    <row r="104" spans="1:9" x14ac:dyDescent="0.15">
      <c r="A104" s="8" t="e">
        <f>A101+1</f>
        <v>#REF!</v>
      </c>
      <c r="B104" s="232"/>
      <c r="C104" s="187" t="s">
        <v>242</v>
      </c>
      <c r="D104" s="100" t="s">
        <v>107</v>
      </c>
      <c r="E104" s="100" t="s">
        <v>107</v>
      </c>
      <c r="F104" s="81"/>
      <c r="G104" s="100" t="s">
        <v>107</v>
      </c>
      <c r="H104" s="85"/>
      <c r="I104" s="70"/>
    </row>
    <row r="105" spans="1:9" x14ac:dyDescent="0.15">
      <c r="A105" s="8" t="e">
        <f t="shared" si="1"/>
        <v>#REF!</v>
      </c>
      <c r="B105" s="230" t="s">
        <v>207</v>
      </c>
      <c r="C105" s="180" t="s">
        <v>243</v>
      </c>
      <c r="D105" s="93" t="s">
        <v>107</v>
      </c>
      <c r="E105" s="93" t="s">
        <v>107</v>
      </c>
      <c r="F105" s="76"/>
      <c r="G105" s="93" t="s">
        <v>107</v>
      </c>
      <c r="H105" s="80"/>
      <c r="I105" s="70"/>
    </row>
    <row r="106" spans="1:9" x14ac:dyDescent="0.15">
      <c r="A106" s="8" t="e">
        <f t="shared" si="1"/>
        <v>#REF!</v>
      </c>
      <c r="B106" s="231"/>
      <c r="C106" s="88" t="s">
        <v>244</v>
      </c>
      <c r="D106" s="28" t="s">
        <v>107</v>
      </c>
      <c r="E106" s="224"/>
      <c r="F106" s="55"/>
      <c r="G106" s="28" t="s">
        <v>107</v>
      </c>
      <c r="H106" s="110"/>
      <c r="I106" s="70"/>
    </row>
    <row r="107" spans="1:9" x14ac:dyDescent="0.15">
      <c r="A107" s="8" t="e">
        <f t="shared" si="1"/>
        <v>#REF!</v>
      </c>
      <c r="B107" s="232"/>
      <c r="C107" s="187" t="s">
        <v>245</v>
      </c>
      <c r="D107" s="100" t="s">
        <v>107</v>
      </c>
      <c r="E107" s="100"/>
      <c r="F107" s="81"/>
      <c r="G107" s="100" t="s">
        <v>107</v>
      </c>
      <c r="H107" s="85"/>
      <c r="I107" s="70"/>
    </row>
    <row r="108" spans="1:9" x14ac:dyDescent="0.15">
      <c r="A108" s="8" t="e">
        <f t="shared" si="1"/>
        <v>#REF!</v>
      </c>
      <c r="B108" s="120" t="s">
        <v>208</v>
      </c>
      <c r="C108" s="192" t="s">
        <v>209</v>
      </c>
      <c r="D108" s="106" t="s">
        <v>107</v>
      </c>
      <c r="E108" s="106"/>
      <c r="F108" s="105"/>
      <c r="G108" s="106" t="s">
        <v>107</v>
      </c>
      <c r="H108" s="108"/>
      <c r="I108" s="70"/>
    </row>
    <row r="109" spans="1:9" x14ac:dyDescent="0.2">
      <c r="A109" s="8" t="e">
        <f>#REF!+1</f>
        <v>#REF!</v>
      </c>
      <c r="B109" s="226" t="s">
        <v>354</v>
      </c>
      <c r="C109" s="227"/>
      <c r="D109" s="227"/>
      <c r="E109" s="227"/>
      <c r="F109" s="227"/>
      <c r="G109" s="227"/>
      <c r="H109" s="228"/>
      <c r="I109" s="54"/>
    </row>
    <row r="110" spans="1:9" x14ac:dyDescent="0.15">
      <c r="A110" s="8" t="e">
        <f t="shared" si="1"/>
        <v>#REF!</v>
      </c>
      <c r="B110" s="48" t="s">
        <v>173</v>
      </c>
      <c r="C110" s="68" t="s">
        <v>174</v>
      </c>
      <c r="D110" s="27" t="s">
        <v>107</v>
      </c>
      <c r="E110" s="223"/>
      <c r="F110" s="32"/>
      <c r="G110" s="27" t="s">
        <v>107</v>
      </c>
      <c r="H110" s="44"/>
      <c r="I110" s="10"/>
    </row>
    <row r="111" spans="1:9" ht="16.5" x14ac:dyDescent="0.15">
      <c r="A111" s="8" t="e">
        <f t="shared" si="1"/>
        <v>#REF!</v>
      </c>
      <c r="B111" s="141" t="s">
        <v>247</v>
      </c>
      <c r="C111" s="192" t="s">
        <v>248</v>
      </c>
      <c r="D111" s="106" t="s">
        <v>107</v>
      </c>
      <c r="E111" s="106"/>
      <c r="F111" s="201"/>
      <c r="G111" s="106" t="s">
        <v>107</v>
      </c>
      <c r="H111" s="107"/>
      <c r="I111" s="71"/>
    </row>
    <row r="112" spans="1:9" x14ac:dyDescent="0.15">
      <c r="A112" s="8" t="e">
        <f t="shared" si="1"/>
        <v>#REF!</v>
      </c>
      <c r="B112" s="49" t="s">
        <v>261</v>
      </c>
      <c r="C112" s="88" t="s">
        <v>372</v>
      </c>
      <c r="D112" s="28" t="s">
        <v>107</v>
      </c>
      <c r="E112" s="224"/>
      <c r="F112" s="33"/>
      <c r="G112" s="93" t="s">
        <v>107</v>
      </c>
      <c r="H112" s="51"/>
      <c r="I112" s="10"/>
    </row>
    <row r="113" spans="1:9" x14ac:dyDescent="0.15">
      <c r="A113" s="8"/>
      <c r="B113" s="183"/>
      <c r="C113" s="88" t="s">
        <v>373</v>
      </c>
      <c r="D113" s="74" t="s">
        <v>107</v>
      </c>
      <c r="E113" s="74"/>
      <c r="F113" s="33"/>
      <c r="G113" s="28" t="s">
        <v>107</v>
      </c>
      <c r="H113" s="184"/>
      <c r="I113" s="71"/>
    </row>
    <row r="114" spans="1:9" x14ac:dyDescent="0.15">
      <c r="A114" s="8"/>
      <c r="B114" s="183"/>
      <c r="C114" s="88" t="s">
        <v>374</v>
      </c>
      <c r="D114" s="28"/>
      <c r="E114" s="224"/>
      <c r="F114" s="33"/>
      <c r="G114" s="28" t="s">
        <v>107</v>
      </c>
      <c r="H114" s="184"/>
      <c r="I114" s="71"/>
    </row>
    <row r="115" spans="1:9" x14ac:dyDescent="0.15">
      <c r="A115" s="8"/>
      <c r="B115" s="183"/>
      <c r="C115" s="88" t="s">
        <v>371</v>
      </c>
      <c r="D115" s="28"/>
      <c r="E115" s="100" t="s">
        <v>107</v>
      </c>
      <c r="F115" s="33"/>
      <c r="G115" s="100" t="s">
        <v>107</v>
      </c>
      <c r="H115" s="184"/>
      <c r="I115" s="71"/>
    </row>
    <row r="116" spans="1:9" x14ac:dyDescent="0.15">
      <c r="A116" s="8" t="e">
        <f>A112+1</f>
        <v>#REF!</v>
      </c>
      <c r="B116" s="239" t="s">
        <v>275</v>
      </c>
      <c r="C116" s="180" t="s">
        <v>306</v>
      </c>
      <c r="D116" s="93" t="s">
        <v>107</v>
      </c>
      <c r="E116" s="93" t="s">
        <v>107</v>
      </c>
      <c r="F116" s="195"/>
      <c r="G116" s="93" t="s">
        <v>107</v>
      </c>
      <c r="H116" s="95"/>
      <c r="I116" s="71"/>
    </row>
    <row r="117" spans="1:9" ht="16.5" x14ac:dyDescent="0.15">
      <c r="A117" s="8" t="e">
        <f t="shared" si="1"/>
        <v>#REF!</v>
      </c>
      <c r="B117" s="240"/>
      <c r="C117" s="88" t="s">
        <v>307</v>
      </c>
      <c r="D117" s="28" t="s">
        <v>107</v>
      </c>
      <c r="E117" s="224" t="s">
        <v>107</v>
      </c>
      <c r="F117" s="33"/>
      <c r="G117" s="28" t="s">
        <v>107</v>
      </c>
      <c r="H117" s="96"/>
      <c r="I117" s="71"/>
    </row>
    <row r="118" spans="1:9" x14ac:dyDescent="0.15">
      <c r="A118" s="8" t="e">
        <f t="shared" si="1"/>
        <v>#REF!</v>
      </c>
      <c r="B118" s="241"/>
      <c r="C118" s="175" t="s">
        <v>276</v>
      </c>
      <c r="D118" s="100" t="s">
        <v>107</v>
      </c>
      <c r="E118" s="100" t="s">
        <v>107</v>
      </c>
      <c r="F118" s="194"/>
      <c r="G118" s="100" t="s">
        <v>107</v>
      </c>
      <c r="H118" s="98"/>
      <c r="I118" s="71"/>
    </row>
    <row r="119" spans="1:9" ht="33" x14ac:dyDescent="0.15">
      <c r="A119" s="8" t="e">
        <f t="shared" si="1"/>
        <v>#REF!</v>
      </c>
      <c r="B119" s="239" t="s">
        <v>277</v>
      </c>
      <c r="C119" s="180" t="s">
        <v>376</v>
      </c>
      <c r="D119" s="79" t="s">
        <v>375</v>
      </c>
      <c r="E119" s="79"/>
      <c r="F119" s="195"/>
      <c r="G119" s="196"/>
      <c r="H119" s="95"/>
      <c r="I119" s="71"/>
    </row>
    <row r="120" spans="1:9" ht="24.75" x14ac:dyDescent="0.15">
      <c r="A120" s="8" t="e">
        <f t="shared" si="1"/>
        <v>#REF!</v>
      </c>
      <c r="B120" s="240"/>
      <c r="C120" s="88" t="s">
        <v>377</v>
      </c>
      <c r="D120" s="74" t="s">
        <v>375</v>
      </c>
      <c r="E120" s="74"/>
      <c r="F120" s="33"/>
      <c r="G120" s="209"/>
      <c r="H120" s="96"/>
      <c r="I120" s="71"/>
    </row>
    <row r="121" spans="1:9" ht="41.25" x14ac:dyDescent="0.15">
      <c r="A121" s="8" t="e">
        <f t="shared" si="1"/>
        <v>#REF!</v>
      </c>
      <c r="B121" s="240"/>
      <c r="C121" s="88" t="s">
        <v>378</v>
      </c>
      <c r="D121" s="28"/>
      <c r="E121" s="224"/>
      <c r="F121" s="33"/>
      <c r="G121" s="185" t="s">
        <v>107</v>
      </c>
      <c r="H121" s="96"/>
      <c r="I121" s="71"/>
    </row>
    <row r="122" spans="1:9" ht="57.75" x14ac:dyDescent="0.15">
      <c r="A122" s="91" t="e">
        <f>#REF!+1</f>
        <v>#REF!</v>
      </c>
      <c r="B122" s="233" t="s">
        <v>279</v>
      </c>
      <c r="C122" s="217" t="s">
        <v>379</v>
      </c>
      <c r="D122" s="164" t="s">
        <v>107</v>
      </c>
      <c r="E122" s="164"/>
      <c r="F122" s="210"/>
      <c r="G122" s="210"/>
      <c r="H122" s="165"/>
      <c r="I122" s="71"/>
    </row>
    <row r="123" spans="1:9" ht="16.5" x14ac:dyDescent="0.15">
      <c r="A123" s="91" t="e">
        <f t="shared" si="1"/>
        <v>#REF!</v>
      </c>
      <c r="B123" s="234"/>
      <c r="C123" s="218" t="s">
        <v>380</v>
      </c>
      <c r="D123" s="211"/>
      <c r="E123" s="211"/>
      <c r="F123" s="212"/>
      <c r="G123" s="173" t="s">
        <v>107</v>
      </c>
      <c r="H123" s="174"/>
      <c r="I123" s="71"/>
    </row>
    <row r="124" spans="1:9" x14ac:dyDescent="0.2">
      <c r="A124" s="8" t="e">
        <f>#REF!+1</f>
        <v>#REF!</v>
      </c>
      <c r="B124" s="235" t="s">
        <v>330</v>
      </c>
      <c r="C124" s="236"/>
      <c r="D124" s="236"/>
      <c r="E124" s="236"/>
      <c r="F124" s="236"/>
      <c r="G124" s="236"/>
      <c r="H124" s="237"/>
      <c r="I124" s="54"/>
    </row>
    <row r="125" spans="1:9" x14ac:dyDescent="0.15">
      <c r="A125" s="8" t="e">
        <f t="shared" si="1"/>
        <v>#REF!</v>
      </c>
      <c r="B125" s="120" t="s">
        <v>316</v>
      </c>
      <c r="C125" s="192" t="s">
        <v>317</v>
      </c>
      <c r="D125" s="106" t="s">
        <v>107</v>
      </c>
      <c r="E125" s="106"/>
      <c r="F125" s="201"/>
      <c r="G125" s="106" t="s">
        <v>107</v>
      </c>
      <c r="H125" s="107"/>
      <c r="I125" s="71"/>
    </row>
    <row r="126" spans="1:9" x14ac:dyDescent="0.15">
      <c r="A126" s="8" t="e">
        <f t="shared" si="1"/>
        <v>#REF!</v>
      </c>
      <c r="B126" s="120" t="s">
        <v>318</v>
      </c>
      <c r="C126" s="192" t="s">
        <v>319</v>
      </c>
      <c r="D126" s="106" t="s">
        <v>107</v>
      </c>
      <c r="E126" s="106"/>
      <c r="F126" s="105"/>
      <c r="G126" s="106" t="s">
        <v>107</v>
      </c>
      <c r="H126" s="107"/>
      <c r="I126" s="71"/>
    </row>
    <row r="127" spans="1:9" x14ac:dyDescent="0.15">
      <c r="A127" s="8" t="e">
        <f t="shared" si="1"/>
        <v>#REF!</v>
      </c>
      <c r="B127" s="120" t="s">
        <v>329</v>
      </c>
      <c r="C127" s="192" t="s">
        <v>320</v>
      </c>
      <c r="D127" s="106" t="s">
        <v>107</v>
      </c>
      <c r="E127" s="229"/>
      <c r="F127" s="229"/>
      <c r="G127" s="106" t="s">
        <v>107</v>
      </c>
      <c r="H127" s="108"/>
      <c r="I127" s="71"/>
    </row>
    <row r="128" spans="1:9" x14ac:dyDescent="0.15">
      <c r="A128" s="8" t="e">
        <f t="shared" si="1"/>
        <v>#REF!</v>
      </c>
      <c r="B128" s="120" t="s">
        <v>321</v>
      </c>
      <c r="C128" s="192" t="s">
        <v>322</v>
      </c>
      <c r="D128" s="106" t="s">
        <v>107</v>
      </c>
      <c r="E128" s="229"/>
      <c r="F128" s="229"/>
      <c r="G128" s="106" t="s">
        <v>107</v>
      </c>
      <c r="H128" s="108"/>
      <c r="I128" s="71"/>
    </row>
    <row r="129" spans="1:9" x14ac:dyDescent="0.15">
      <c r="A129" s="8" t="e">
        <f t="shared" si="1"/>
        <v>#REF!</v>
      </c>
      <c r="B129" s="120" t="s">
        <v>323</v>
      </c>
      <c r="C129" s="192" t="s">
        <v>324</v>
      </c>
      <c r="D129" s="106" t="s">
        <v>107</v>
      </c>
      <c r="E129" s="105"/>
      <c r="F129" s="105"/>
      <c r="G129" s="106" t="s">
        <v>107</v>
      </c>
      <c r="H129" s="109"/>
      <c r="I129" s="101"/>
    </row>
    <row r="130" spans="1:9" x14ac:dyDescent="0.15">
      <c r="A130" s="8" t="e">
        <f t="shared" si="1"/>
        <v>#REF!</v>
      </c>
      <c r="B130" s="120" t="s">
        <v>325</v>
      </c>
      <c r="C130" s="192" t="s">
        <v>326</v>
      </c>
      <c r="D130" s="106" t="s">
        <v>107</v>
      </c>
      <c r="E130" s="105"/>
      <c r="F130" s="105"/>
      <c r="G130" s="106" t="s">
        <v>107</v>
      </c>
      <c r="H130" s="108"/>
      <c r="I130" s="70"/>
    </row>
    <row r="131" spans="1:9" x14ac:dyDescent="0.15">
      <c r="A131" s="8" t="e">
        <f t="shared" si="1"/>
        <v>#REF!</v>
      </c>
      <c r="B131" s="120" t="s">
        <v>327</v>
      </c>
      <c r="C131" s="192" t="s">
        <v>328</v>
      </c>
      <c r="D131" s="106" t="s">
        <v>107</v>
      </c>
      <c r="E131" s="105"/>
      <c r="F131" s="105"/>
      <c r="G131" s="106" t="s">
        <v>107</v>
      </c>
      <c r="H131" s="108"/>
      <c r="I131" s="70"/>
    </row>
    <row r="137" spans="1:9" x14ac:dyDescent="0.2">
      <c r="B137" s="193" t="s">
        <v>278</v>
      </c>
    </row>
  </sheetData>
  <mergeCells count="42">
    <mergeCell ref="B91:B92"/>
    <mergeCell ref="B93:B96"/>
    <mergeCell ref="B97:B100"/>
    <mergeCell ref="B101:B104"/>
    <mergeCell ref="B57:B60"/>
    <mergeCell ref="B61:B62"/>
    <mergeCell ref="B65:B66"/>
    <mergeCell ref="B71:B73"/>
    <mergeCell ref="B78:B79"/>
    <mergeCell ref="B80:B81"/>
    <mergeCell ref="B116:B118"/>
    <mergeCell ref="B23:B24"/>
    <mergeCell ref="B25:B26"/>
    <mergeCell ref="B27:B28"/>
    <mergeCell ref="B30:B31"/>
    <mergeCell ref="B32:B33"/>
    <mergeCell ref="B37:B38"/>
    <mergeCell ref="B39:B40"/>
    <mergeCell ref="B41:B42"/>
    <mergeCell ref="B43:B47"/>
    <mergeCell ref="B105:B107"/>
    <mergeCell ref="B54:B55"/>
    <mergeCell ref="B63:B64"/>
    <mergeCell ref="B74:B76"/>
    <mergeCell ref="B84:B85"/>
    <mergeCell ref="B87:B89"/>
    <mergeCell ref="B3:H3"/>
    <mergeCell ref="E127:E128"/>
    <mergeCell ref="F127:F128"/>
    <mergeCell ref="B90:H90"/>
    <mergeCell ref="B109:H109"/>
    <mergeCell ref="B34:B36"/>
    <mergeCell ref="B48:B50"/>
    <mergeCell ref="B122:B123"/>
    <mergeCell ref="B124:H124"/>
    <mergeCell ref="B4:B6"/>
    <mergeCell ref="B8:B9"/>
    <mergeCell ref="B10:B12"/>
    <mergeCell ref="B13:B14"/>
    <mergeCell ref="B16:B17"/>
    <mergeCell ref="B19:B21"/>
    <mergeCell ref="B119:B12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opLeftCell="B1" zoomScale="160" zoomScaleNormal="160" workbookViewId="0">
      <selection activeCell="C17" sqref="A17:XFD17"/>
    </sheetView>
  </sheetViews>
  <sheetFormatPr defaultRowHeight="12.75" x14ac:dyDescent="0.2"/>
  <cols>
    <col min="1" max="1" width="2.1640625" customWidth="1"/>
    <col min="2" max="3" width="19.83203125" customWidth="1"/>
    <col min="4" max="4" width="25.6640625" customWidth="1"/>
    <col min="5" max="5" width="15.1640625" customWidth="1"/>
    <col min="6" max="6" width="23.33203125" customWidth="1"/>
    <col min="7" max="7" width="28" customWidth="1"/>
    <col min="8" max="8" width="26.6640625" customWidth="1"/>
    <col min="9" max="9" width="28" customWidth="1"/>
    <col min="10" max="10" width="26.6640625" customWidth="1"/>
    <col min="11" max="12" width="28" customWidth="1"/>
    <col min="13" max="14" width="19.83203125" customWidth="1"/>
    <col min="15" max="15" width="15.1640625" customWidth="1"/>
    <col min="16" max="16" width="28" customWidth="1"/>
  </cols>
  <sheetData>
    <row r="1" spans="1:16" ht="7.9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52"/>
      <c r="M1" s="2" t="s">
        <v>0</v>
      </c>
      <c r="N1" s="2" t="s">
        <v>1</v>
      </c>
      <c r="O1" s="2" t="s">
        <v>2</v>
      </c>
      <c r="P1" s="2" t="s">
        <v>9</v>
      </c>
    </row>
    <row r="2" spans="1:16" ht="28.15" customHeight="1" x14ac:dyDescent="0.2">
      <c r="A2" s="3">
        <v>1</v>
      </c>
      <c r="B2" s="4" t="s">
        <v>10</v>
      </c>
      <c r="C2" s="5" t="s">
        <v>11</v>
      </c>
      <c r="D2" s="5" t="s">
        <v>12</v>
      </c>
      <c r="E2" s="5" t="s">
        <v>13</v>
      </c>
      <c r="F2" s="6" t="s">
        <v>14</v>
      </c>
      <c r="G2" s="39" t="s">
        <v>355</v>
      </c>
      <c r="H2" s="40" t="s">
        <v>356</v>
      </c>
      <c r="I2" s="41" t="s">
        <v>357</v>
      </c>
      <c r="J2" s="42" t="s">
        <v>358</v>
      </c>
      <c r="K2" s="43" t="s">
        <v>106</v>
      </c>
      <c r="L2" s="53"/>
    </row>
    <row r="3" spans="1:16" ht="12" customHeight="1" x14ac:dyDescent="0.2">
      <c r="A3" s="8">
        <v>3</v>
      </c>
      <c r="B3" s="255" t="s">
        <v>15</v>
      </c>
      <c r="C3" s="227"/>
      <c r="D3" s="227"/>
      <c r="E3" s="227"/>
      <c r="F3" s="227"/>
      <c r="G3" s="227"/>
      <c r="H3" s="227"/>
      <c r="I3" s="227"/>
      <c r="J3" s="227"/>
      <c r="K3" s="228"/>
      <c r="L3" s="54"/>
    </row>
    <row r="4" spans="1:16" ht="10.15" customHeight="1" x14ac:dyDescent="0.2">
      <c r="A4" s="8">
        <v>4</v>
      </c>
      <c r="B4" s="248" t="s">
        <v>16</v>
      </c>
      <c r="C4" s="12" t="s">
        <v>17</v>
      </c>
      <c r="D4" s="12" t="s">
        <v>18</v>
      </c>
      <c r="E4" s="13"/>
      <c r="F4" s="13"/>
      <c r="G4" s="58" t="s">
        <v>107</v>
      </c>
      <c r="H4" s="58" t="s">
        <v>383</v>
      </c>
      <c r="I4" s="44"/>
      <c r="J4" s="58" t="s">
        <v>107</v>
      </c>
      <c r="K4" s="46"/>
      <c r="L4" s="15"/>
    </row>
    <row r="5" spans="1:16" ht="10.15" customHeight="1" x14ac:dyDescent="0.2">
      <c r="A5" s="8">
        <v>5</v>
      </c>
      <c r="B5" s="249"/>
      <c r="C5" s="16" t="s">
        <v>19</v>
      </c>
      <c r="D5" s="16" t="s">
        <v>20</v>
      </c>
      <c r="E5" s="17"/>
      <c r="F5" s="17"/>
      <c r="G5" s="58" t="s">
        <v>107</v>
      </c>
      <c r="H5" s="58" t="s">
        <v>107</v>
      </c>
      <c r="I5" s="51"/>
      <c r="J5" s="58" t="s">
        <v>107</v>
      </c>
      <c r="K5" s="63"/>
      <c r="L5" s="15"/>
    </row>
    <row r="6" spans="1:16" ht="10.15" customHeight="1" x14ac:dyDescent="0.2">
      <c r="A6" s="8">
        <v>6</v>
      </c>
      <c r="B6" s="249"/>
      <c r="C6" s="16" t="s">
        <v>21</v>
      </c>
      <c r="D6" s="16" t="s">
        <v>22</v>
      </c>
      <c r="E6" s="17"/>
      <c r="F6" s="17"/>
      <c r="G6" s="58" t="s">
        <v>107</v>
      </c>
      <c r="H6" s="58" t="s">
        <v>383</v>
      </c>
      <c r="I6" s="45"/>
      <c r="J6" s="58" t="s">
        <v>107</v>
      </c>
      <c r="K6" s="63"/>
      <c r="L6" s="15"/>
    </row>
    <row r="7" spans="1:16" ht="10.15" customHeight="1" x14ac:dyDescent="0.2">
      <c r="A7" s="8">
        <v>7</v>
      </c>
      <c r="B7" s="249"/>
      <c r="C7" s="16" t="s">
        <v>23</v>
      </c>
      <c r="D7" s="16" t="s">
        <v>24</v>
      </c>
      <c r="E7" s="17"/>
      <c r="F7" s="17"/>
      <c r="G7" s="302" t="s">
        <v>107</v>
      </c>
      <c r="H7" s="302" t="s">
        <v>107</v>
      </c>
      <c r="I7" s="16"/>
      <c r="J7" s="58" t="s">
        <v>107</v>
      </c>
      <c r="K7" s="129"/>
      <c r="L7" s="15"/>
    </row>
    <row r="8" spans="1:16" ht="10.15" customHeight="1" x14ac:dyDescent="0.15">
      <c r="A8" s="8">
        <v>11</v>
      </c>
      <c r="B8" s="248" t="s">
        <v>25</v>
      </c>
      <c r="C8" s="12" t="s">
        <v>17</v>
      </c>
      <c r="D8" s="12" t="s">
        <v>18</v>
      </c>
      <c r="E8" s="13"/>
      <c r="F8" s="153"/>
      <c r="G8" s="303" t="s">
        <v>107</v>
      </c>
      <c r="H8" s="304" t="s">
        <v>383</v>
      </c>
      <c r="I8" s="301"/>
      <c r="J8" s="48"/>
      <c r="K8" s="44"/>
      <c r="L8" s="10"/>
    </row>
    <row r="9" spans="1:16" ht="10.15" customHeight="1" x14ac:dyDescent="0.15">
      <c r="A9" s="8">
        <v>12</v>
      </c>
      <c r="B9" s="249"/>
      <c r="C9" s="16" t="s">
        <v>21</v>
      </c>
      <c r="D9" s="16" t="s">
        <v>22</v>
      </c>
      <c r="E9" s="17"/>
      <c r="F9" s="300"/>
      <c r="G9" s="305" t="s">
        <v>107</v>
      </c>
      <c r="H9" s="306" t="s">
        <v>383</v>
      </c>
      <c r="I9" s="183"/>
      <c r="J9" s="49"/>
      <c r="K9" s="51"/>
      <c r="L9" s="10"/>
    </row>
    <row r="10" spans="1:16" ht="10.15" customHeight="1" x14ac:dyDescent="0.15">
      <c r="A10" s="8">
        <v>13</v>
      </c>
      <c r="B10" s="249"/>
      <c r="C10" s="16" t="s">
        <v>19</v>
      </c>
      <c r="D10" s="16" t="s">
        <v>20</v>
      </c>
      <c r="E10" s="17"/>
      <c r="F10" s="300"/>
      <c r="G10" s="305" t="s">
        <v>107</v>
      </c>
      <c r="H10" s="161" t="s">
        <v>107</v>
      </c>
      <c r="I10" s="183"/>
      <c r="J10" s="49"/>
      <c r="K10" s="51"/>
      <c r="L10" s="10"/>
    </row>
    <row r="11" spans="1:16" ht="10.15" customHeight="1" x14ac:dyDescent="0.15">
      <c r="A11" s="8">
        <v>14</v>
      </c>
      <c r="B11" s="249"/>
      <c r="C11" s="16" t="s">
        <v>23</v>
      </c>
      <c r="D11" s="16" t="s">
        <v>24</v>
      </c>
      <c r="E11" s="17"/>
      <c r="F11" s="300"/>
      <c r="G11" s="307" t="s">
        <v>107</v>
      </c>
      <c r="H11" s="308" t="s">
        <v>107</v>
      </c>
      <c r="I11" s="183"/>
      <c r="J11" s="49"/>
      <c r="K11" s="45"/>
      <c r="L11" s="10"/>
    </row>
    <row r="12" spans="1:16" ht="10.15" customHeight="1" x14ac:dyDescent="0.15">
      <c r="A12" s="8">
        <v>16</v>
      </c>
      <c r="B12" s="250" t="s">
        <v>26</v>
      </c>
      <c r="C12" s="60" t="s">
        <v>27</v>
      </c>
      <c r="D12" s="60" t="s">
        <v>28</v>
      </c>
      <c r="E12" s="9"/>
      <c r="F12" s="9"/>
      <c r="G12" s="74" t="s">
        <v>107</v>
      </c>
      <c r="H12" s="74" t="s">
        <v>107</v>
      </c>
      <c r="I12" s="48"/>
      <c r="J12" s="62" t="s">
        <v>107</v>
      </c>
      <c r="K12" s="60"/>
      <c r="L12" s="55"/>
    </row>
    <row r="13" spans="1:16" ht="10.15" customHeight="1" x14ac:dyDescent="0.15">
      <c r="A13" s="8">
        <f>A12+1</f>
        <v>17</v>
      </c>
      <c r="B13" s="251"/>
      <c r="C13" s="55"/>
      <c r="D13" s="55" t="s">
        <v>108</v>
      </c>
      <c r="E13" s="10"/>
      <c r="F13" s="10"/>
      <c r="G13" s="28" t="s">
        <v>107</v>
      </c>
      <c r="H13" s="224" t="s">
        <v>107</v>
      </c>
      <c r="I13" s="49"/>
      <c r="J13" s="28" t="s">
        <v>107</v>
      </c>
      <c r="K13" s="55"/>
      <c r="L13" s="55"/>
    </row>
    <row r="14" spans="1:16" ht="10.15" customHeight="1" x14ac:dyDescent="0.15">
      <c r="A14" s="8">
        <f t="shared" ref="A14:A139" si="0">A13+1</f>
        <v>18</v>
      </c>
      <c r="B14" s="251"/>
      <c r="C14" s="55"/>
      <c r="D14" s="55" t="s">
        <v>109</v>
      </c>
      <c r="E14" s="10"/>
      <c r="F14" s="10"/>
      <c r="G14" s="28" t="s">
        <v>107</v>
      </c>
      <c r="H14" s="224" t="s">
        <v>383</v>
      </c>
      <c r="I14" s="49"/>
      <c r="J14" s="28" t="s">
        <v>107</v>
      </c>
      <c r="K14" s="55"/>
      <c r="L14" s="55"/>
    </row>
    <row r="15" spans="1:16" ht="10.15" customHeight="1" x14ac:dyDescent="0.15">
      <c r="A15" s="8">
        <f t="shared" si="0"/>
        <v>19</v>
      </c>
      <c r="B15" s="251"/>
      <c r="C15" s="55"/>
      <c r="D15" s="55" t="s">
        <v>110</v>
      </c>
      <c r="E15" s="10"/>
      <c r="F15" s="10"/>
      <c r="G15" s="28" t="s">
        <v>107</v>
      </c>
      <c r="H15" s="224" t="s">
        <v>383</v>
      </c>
      <c r="I15" s="49"/>
      <c r="J15" s="28" t="s">
        <v>107</v>
      </c>
      <c r="K15" s="55"/>
      <c r="L15" s="55"/>
    </row>
    <row r="16" spans="1:16" ht="10.15" customHeight="1" x14ac:dyDescent="0.15">
      <c r="A16" s="8">
        <f t="shared" si="0"/>
        <v>20</v>
      </c>
      <c r="B16" s="252"/>
      <c r="C16" s="61"/>
      <c r="D16" s="61" t="s">
        <v>111</v>
      </c>
      <c r="E16" s="11"/>
      <c r="F16" s="11"/>
      <c r="G16" s="29" t="s">
        <v>107</v>
      </c>
      <c r="H16" s="225" t="s">
        <v>107</v>
      </c>
      <c r="I16" s="50"/>
      <c r="J16" s="29" t="s">
        <v>107</v>
      </c>
      <c r="K16" s="61"/>
      <c r="L16" s="55"/>
    </row>
    <row r="17" spans="1:12" ht="10.15" customHeight="1" x14ac:dyDescent="0.15">
      <c r="A17" s="8">
        <f t="shared" si="0"/>
        <v>21</v>
      </c>
      <c r="B17" s="253" t="s">
        <v>112</v>
      </c>
      <c r="C17" s="55" t="s">
        <v>17</v>
      </c>
      <c r="D17" s="55" t="s">
        <v>18</v>
      </c>
      <c r="E17" s="10"/>
      <c r="F17" s="10"/>
      <c r="G17" s="28" t="s">
        <v>107</v>
      </c>
      <c r="H17" s="58" t="s">
        <v>383</v>
      </c>
      <c r="I17" s="49"/>
      <c r="J17" s="28" t="s">
        <v>107</v>
      </c>
      <c r="K17" s="55"/>
      <c r="L17" s="55"/>
    </row>
    <row r="18" spans="1:12" ht="10.15" customHeight="1" x14ac:dyDescent="0.15">
      <c r="A18" s="8">
        <f t="shared" si="0"/>
        <v>22</v>
      </c>
      <c r="B18" s="245"/>
      <c r="C18" s="55" t="s">
        <v>19</v>
      </c>
      <c r="D18" s="55" t="s">
        <v>20</v>
      </c>
      <c r="E18" s="10"/>
      <c r="F18" s="10"/>
      <c r="G18" s="28" t="s">
        <v>107</v>
      </c>
      <c r="H18" s="224" t="s">
        <v>107</v>
      </c>
      <c r="I18" s="49"/>
      <c r="J18" s="28" t="s">
        <v>107</v>
      </c>
      <c r="K18" s="55"/>
      <c r="L18" s="55"/>
    </row>
    <row r="19" spans="1:12" ht="10.15" customHeight="1" x14ac:dyDescent="0.15">
      <c r="A19" s="8">
        <f t="shared" si="0"/>
        <v>23</v>
      </c>
      <c r="B19" s="245"/>
      <c r="C19" s="55" t="s">
        <v>21</v>
      </c>
      <c r="D19" s="55" t="s">
        <v>22</v>
      </c>
      <c r="E19" s="10"/>
      <c r="F19" s="10"/>
      <c r="G19" s="28" t="s">
        <v>107</v>
      </c>
      <c r="H19" s="224" t="s">
        <v>107</v>
      </c>
      <c r="I19" s="49"/>
      <c r="J19" s="28" t="s">
        <v>107</v>
      </c>
      <c r="K19" s="55"/>
      <c r="L19" s="55"/>
    </row>
    <row r="20" spans="1:12" ht="10.15" customHeight="1" x14ac:dyDescent="0.15">
      <c r="A20" s="8">
        <f t="shared" si="0"/>
        <v>24</v>
      </c>
      <c r="B20" s="245"/>
      <c r="C20" s="55" t="s">
        <v>23</v>
      </c>
      <c r="D20" s="55" t="s">
        <v>24</v>
      </c>
      <c r="E20" s="10"/>
      <c r="F20" s="10"/>
      <c r="G20" s="28" t="s">
        <v>107</v>
      </c>
      <c r="H20" s="224" t="s">
        <v>107</v>
      </c>
      <c r="I20" s="49"/>
      <c r="J20" s="28" t="s">
        <v>107</v>
      </c>
      <c r="K20" s="55"/>
      <c r="L20" s="55"/>
    </row>
    <row r="21" spans="1:12" ht="10.15" customHeight="1" x14ac:dyDescent="0.15">
      <c r="A21" s="8">
        <f t="shared" si="0"/>
        <v>25</v>
      </c>
      <c r="B21" s="245"/>
      <c r="C21" s="55" t="s">
        <v>29</v>
      </c>
      <c r="D21" s="55" t="s">
        <v>30</v>
      </c>
      <c r="E21" s="10"/>
      <c r="F21" s="10"/>
      <c r="G21" s="28" t="s">
        <v>107</v>
      </c>
      <c r="H21" s="224" t="s">
        <v>107</v>
      </c>
      <c r="I21" s="49"/>
      <c r="J21" s="28" t="s">
        <v>107</v>
      </c>
      <c r="K21" s="55"/>
      <c r="L21" s="55"/>
    </row>
    <row r="22" spans="1:12" ht="10.15" customHeight="1" x14ac:dyDescent="0.15">
      <c r="A22" s="8">
        <f t="shared" si="0"/>
        <v>26</v>
      </c>
      <c r="B22" s="245"/>
      <c r="C22" s="65" t="s">
        <v>344</v>
      </c>
      <c r="D22" s="55"/>
      <c r="E22" s="10"/>
      <c r="F22" s="10"/>
      <c r="G22" s="28"/>
      <c r="H22" s="58" t="s">
        <v>383</v>
      </c>
      <c r="I22" s="49"/>
      <c r="J22" s="28" t="s">
        <v>107</v>
      </c>
      <c r="K22" s="55"/>
      <c r="L22" s="55"/>
    </row>
    <row r="23" spans="1:12" ht="10.15" customHeight="1" x14ac:dyDescent="0.15">
      <c r="A23" s="8">
        <f t="shared" si="0"/>
        <v>27</v>
      </c>
      <c r="B23" s="254"/>
      <c r="C23" s="65" t="s">
        <v>345</v>
      </c>
      <c r="D23" s="55"/>
      <c r="E23" s="10"/>
      <c r="F23" s="10"/>
      <c r="G23" s="28"/>
      <c r="H23" s="302" t="s">
        <v>383</v>
      </c>
      <c r="I23" s="49"/>
      <c r="J23" s="28" t="s">
        <v>107</v>
      </c>
      <c r="K23" s="55"/>
      <c r="L23" s="55"/>
    </row>
    <row r="24" spans="1:12" ht="10.15" customHeight="1" x14ac:dyDescent="0.15">
      <c r="A24" s="8">
        <f t="shared" si="0"/>
        <v>28</v>
      </c>
      <c r="B24" s="256" t="s">
        <v>113</v>
      </c>
      <c r="C24" s="12" t="s">
        <v>381</v>
      </c>
      <c r="D24" s="64" t="s">
        <v>114</v>
      </c>
      <c r="E24" s="13"/>
      <c r="F24" s="13"/>
      <c r="G24" s="309" t="s">
        <v>107</v>
      </c>
      <c r="H24" s="164" t="s">
        <v>107</v>
      </c>
      <c r="I24" s="156"/>
      <c r="J24" s="27" t="s">
        <v>107</v>
      </c>
      <c r="K24" s="44"/>
      <c r="L24" s="10"/>
    </row>
    <row r="25" spans="1:12" ht="10.15" customHeight="1" x14ac:dyDescent="0.15">
      <c r="A25" s="8">
        <f t="shared" si="0"/>
        <v>29</v>
      </c>
      <c r="B25" s="257"/>
      <c r="C25" s="65" t="s">
        <v>115</v>
      </c>
      <c r="D25" s="65" t="s">
        <v>115</v>
      </c>
      <c r="E25" s="10"/>
      <c r="F25" s="10"/>
      <c r="G25" s="310" t="s">
        <v>107</v>
      </c>
      <c r="H25" s="169" t="s">
        <v>107</v>
      </c>
      <c r="I25" s="157"/>
      <c r="J25" s="28" t="s">
        <v>107</v>
      </c>
      <c r="K25" s="51"/>
      <c r="L25" s="10"/>
    </row>
    <row r="26" spans="1:12" ht="10.15" customHeight="1" x14ac:dyDescent="0.15">
      <c r="A26" s="8">
        <f t="shared" si="0"/>
        <v>30</v>
      </c>
      <c r="B26" s="257"/>
      <c r="C26" s="55"/>
      <c r="D26" s="65" t="s">
        <v>116</v>
      </c>
      <c r="E26" s="10"/>
      <c r="F26" s="10"/>
      <c r="G26" s="310" t="s">
        <v>107</v>
      </c>
      <c r="H26" s="311" t="s">
        <v>383</v>
      </c>
      <c r="I26" s="157"/>
      <c r="J26" s="28" t="s">
        <v>107</v>
      </c>
      <c r="K26" s="51"/>
      <c r="L26" s="10"/>
    </row>
    <row r="27" spans="1:12" ht="10.15" customHeight="1" x14ac:dyDescent="0.15">
      <c r="A27" s="8">
        <f t="shared" si="0"/>
        <v>31</v>
      </c>
      <c r="B27" s="257"/>
      <c r="C27" s="55" t="s">
        <v>21</v>
      </c>
      <c r="D27" s="65" t="s">
        <v>117</v>
      </c>
      <c r="E27" s="10"/>
      <c r="F27" s="10"/>
      <c r="G27" s="310" t="s">
        <v>107</v>
      </c>
      <c r="H27" s="169" t="s">
        <v>107</v>
      </c>
      <c r="I27" s="157"/>
      <c r="J27" s="28" t="s">
        <v>107</v>
      </c>
      <c r="K27" s="51"/>
      <c r="L27" s="10"/>
    </row>
    <row r="28" spans="1:12" ht="10.15" customHeight="1" x14ac:dyDescent="0.2">
      <c r="A28" s="8">
        <f t="shared" si="0"/>
        <v>32</v>
      </c>
      <c r="B28" s="257"/>
      <c r="C28" s="55"/>
      <c r="D28" s="55"/>
      <c r="E28" s="10"/>
      <c r="F28" s="10"/>
      <c r="G28" s="184"/>
      <c r="H28" s="170"/>
      <c r="I28" s="157"/>
      <c r="J28" s="63"/>
      <c r="K28" s="51"/>
      <c r="L28" s="10"/>
    </row>
    <row r="29" spans="1:12" ht="10.15" customHeight="1" x14ac:dyDescent="0.2">
      <c r="A29" s="8">
        <f t="shared" si="0"/>
        <v>33</v>
      </c>
      <c r="B29" s="258"/>
      <c r="C29" s="19"/>
      <c r="D29" s="19"/>
      <c r="E29" s="20"/>
      <c r="F29" s="20"/>
      <c r="G29" s="184"/>
      <c r="H29" s="174"/>
      <c r="I29" s="157"/>
      <c r="J29" s="63"/>
      <c r="K29" s="47"/>
      <c r="L29" s="10"/>
    </row>
    <row r="30" spans="1:12" ht="10.15" customHeight="1" x14ac:dyDescent="0.15">
      <c r="A30" s="8">
        <f t="shared" si="0"/>
        <v>34</v>
      </c>
      <c r="B30" s="256" t="s">
        <v>347</v>
      </c>
      <c r="C30" s="64" t="s">
        <v>118</v>
      </c>
      <c r="D30" s="55" t="s">
        <v>20</v>
      </c>
      <c r="E30" s="13"/>
      <c r="F30" s="153"/>
      <c r="G30" s="158" t="s">
        <v>107</v>
      </c>
      <c r="H30" s="224" t="s">
        <v>107</v>
      </c>
      <c r="I30" s="94"/>
      <c r="J30" s="159" t="s">
        <v>107</v>
      </c>
      <c r="K30" s="156"/>
      <c r="L30" s="10"/>
    </row>
    <row r="31" spans="1:12" ht="10.15" customHeight="1" x14ac:dyDescent="0.15">
      <c r="A31" s="8">
        <f t="shared" si="0"/>
        <v>35</v>
      </c>
      <c r="B31" s="257"/>
      <c r="C31" s="65" t="s">
        <v>119</v>
      </c>
      <c r="D31" s="55"/>
      <c r="E31" s="10"/>
      <c r="F31" s="154"/>
      <c r="G31" s="160" t="s">
        <v>107</v>
      </c>
      <c r="H31" s="58" t="s">
        <v>383</v>
      </c>
      <c r="I31" s="51"/>
      <c r="J31" s="161" t="s">
        <v>107</v>
      </c>
      <c r="K31" s="157"/>
      <c r="L31" s="10"/>
    </row>
    <row r="32" spans="1:12" ht="10.15" customHeight="1" x14ac:dyDescent="0.15">
      <c r="A32" s="8">
        <f t="shared" si="0"/>
        <v>36</v>
      </c>
      <c r="B32" s="257"/>
      <c r="C32" s="55" t="s">
        <v>29</v>
      </c>
      <c r="D32" s="55" t="s">
        <v>30</v>
      </c>
      <c r="E32" s="66"/>
      <c r="F32" s="155"/>
      <c r="G32" s="160" t="s">
        <v>107</v>
      </c>
      <c r="H32" s="224" t="s">
        <v>107</v>
      </c>
      <c r="I32" s="51"/>
      <c r="J32" s="161" t="s">
        <v>107</v>
      </c>
      <c r="K32" s="157"/>
      <c r="L32" s="10"/>
    </row>
    <row r="33" spans="1:12" ht="10.15" customHeight="1" x14ac:dyDescent="0.15">
      <c r="A33" s="8">
        <f t="shared" si="0"/>
        <v>37</v>
      </c>
      <c r="B33" s="275" t="s">
        <v>346</v>
      </c>
      <c r="C33" s="162" t="s">
        <v>21</v>
      </c>
      <c r="D33" s="162" t="s">
        <v>22</v>
      </c>
      <c r="E33" s="163"/>
      <c r="F33" s="163"/>
      <c r="G33" s="164"/>
      <c r="H33" s="164" t="s">
        <v>107</v>
      </c>
      <c r="I33" s="165"/>
      <c r="J33" s="159" t="s">
        <v>107</v>
      </c>
      <c r="K33" s="165"/>
      <c r="L33" s="71"/>
    </row>
    <row r="34" spans="1:12" ht="10.15" customHeight="1" x14ac:dyDescent="0.15">
      <c r="A34" s="8">
        <f t="shared" si="0"/>
        <v>38</v>
      </c>
      <c r="B34" s="276"/>
      <c r="C34" s="166"/>
      <c r="D34" s="167" t="s">
        <v>348</v>
      </c>
      <c r="E34" s="168"/>
      <c r="F34" s="168"/>
      <c r="G34" s="169"/>
      <c r="H34" s="169" t="s">
        <v>107</v>
      </c>
      <c r="I34" s="170"/>
      <c r="J34" s="161" t="s">
        <v>107</v>
      </c>
      <c r="K34" s="170"/>
      <c r="L34" s="71"/>
    </row>
    <row r="35" spans="1:12" ht="10.15" customHeight="1" x14ac:dyDescent="0.15">
      <c r="A35" s="8">
        <f t="shared" si="0"/>
        <v>39</v>
      </c>
      <c r="B35" s="277"/>
      <c r="C35" s="171"/>
      <c r="D35" s="171"/>
      <c r="E35" s="172"/>
      <c r="F35" s="172"/>
      <c r="G35" s="173"/>
      <c r="H35" s="174"/>
      <c r="I35" s="174"/>
      <c r="J35" s="173"/>
      <c r="K35" s="174"/>
      <c r="L35" s="71"/>
    </row>
    <row r="36" spans="1:12" ht="10.15" customHeight="1" x14ac:dyDescent="0.15">
      <c r="A36" s="8">
        <f t="shared" si="0"/>
        <v>40</v>
      </c>
      <c r="B36" s="291" t="s">
        <v>359</v>
      </c>
      <c r="C36" s="75" t="s">
        <v>120</v>
      </c>
      <c r="D36" s="76"/>
      <c r="E36" s="78"/>
      <c r="F36" s="78"/>
      <c r="G36" s="93" t="s">
        <v>107</v>
      </c>
      <c r="H36" s="58" t="s">
        <v>383</v>
      </c>
      <c r="I36" s="94"/>
      <c r="J36" s="93" t="s">
        <v>107</v>
      </c>
      <c r="K36" s="80"/>
      <c r="L36" s="71"/>
    </row>
    <row r="37" spans="1:12" ht="10.15" customHeight="1" x14ac:dyDescent="0.15">
      <c r="A37" s="8">
        <f t="shared" si="0"/>
        <v>41</v>
      </c>
      <c r="B37" s="291"/>
      <c r="C37" s="102" t="s">
        <v>121</v>
      </c>
      <c r="D37" s="55"/>
      <c r="E37" s="10"/>
      <c r="F37" s="10"/>
      <c r="G37" s="28" t="s">
        <v>107</v>
      </c>
      <c r="H37" s="58" t="s">
        <v>383</v>
      </c>
      <c r="I37" s="51"/>
      <c r="J37" s="28" t="s">
        <v>107</v>
      </c>
      <c r="K37" s="110"/>
      <c r="L37" s="71"/>
    </row>
    <row r="38" spans="1:12" ht="10.15" customHeight="1" x14ac:dyDescent="0.15">
      <c r="A38" s="8">
        <f t="shared" si="0"/>
        <v>42</v>
      </c>
      <c r="B38" s="291"/>
      <c r="C38" s="102" t="s">
        <v>111</v>
      </c>
      <c r="D38" s="55"/>
      <c r="E38" s="10"/>
      <c r="F38" s="10"/>
      <c r="G38" s="28" t="s">
        <v>107</v>
      </c>
      <c r="H38" s="224" t="s">
        <v>107</v>
      </c>
      <c r="I38" s="51"/>
      <c r="J38" s="28" t="s">
        <v>107</v>
      </c>
      <c r="K38" s="110"/>
      <c r="L38" s="71"/>
    </row>
    <row r="39" spans="1:12" ht="10.15" customHeight="1" x14ac:dyDescent="0.15">
      <c r="A39" s="8">
        <f t="shared" si="0"/>
        <v>43</v>
      </c>
      <c r="B39" s="291"/>
      <c r="C39" s="102" t="s">
        <v>349</v>
      </c>
      <c r="D39" s="55"/>
      <c r="E39" s="10"/>
      <c r="F39" s="10"/>
      <c r="G39" s="28"/>
      <c r="H39" s="58" t="s">
        <v>383</v>
      </c>
      <c r="I39" s="51"/>
      <c r="J39" s="28" t="s">
        <v>107</v>
      </c>
      <c r="K39" s="110"/>
      <c r="L39" s="71"/>
    </row>
    <row r="40" spans="1:12" ht="10.15" customHeight="1" x14ac:dyDescent="0.15">
      <c r="A40" s="8">
        <f t="shared" si="0"/>
        <v>44</v>
      </c>
      <c r="B40" s="290"/>
      <c r="C40" s="103" t="s">
        <v>350</v>
      </c>
      <c r="D40" s="81"/>
      <c r="E40" s="83"/>
      <c r="F40" s="83"/>
      <c r="G40" s="100"/>
      <c r="H40" s="224" t="s">
        <v>107</v>
      </c>
      <c r="I40" s="97"/>
      <c r="J40" s="100" t="s">
        <v>107</v>
      </c>
      <c r="K40" s="85"/>
      <c r="L40" s="71"/>
    </row>
    <row r="41" spans="1:12" ht="10.15" customHeight="1" x14ac:dyDescent="0.15">
      <c r="A41" s="8">
        <f t="shared" si="0"/>
        <v>45</v>
      </c>
      <c r="B41" s="253" t="s">
        <v>122</v>
      </c>
      <c r="C41" s="55" t="s">
        <v>21</v>
      </c>
      <c r="D41" s="65" t="s">
        <v>123</v>
      </c>
      <c r="E41" s="10"/>
      <c r="F41" s="10"/>
      <c r="G41" s="310" t="s">
        <v>107</v>
      </c>
      <c r="H41" s="164" t="s">
        <v>107</v>
      </c>
      <c r="I41" s="157"/>
      <c r="J41" s="28" t="s">
        <v>107</v>
      </c>
      <c r="K41" s="10"/>
      <c r="L41" s="10"/>
    </row>
    <row r="42" spans="1:12" ht="10.15" customHeight="1" x14ac:dyDescent="0.15">
      <c r="A42" s="8">
        <f t="shared" si="0"/>
        <v>46</v>
      </c>
      <c r="B42" s="245"/>
      <c r="C42" s="55" t="s">
        <v>23</v>
      </c>
      <c r="D42" s="65" t="s">
        <v>124</v>
      </c>
      <c r="E42" s="10"/>
      <c r="F42" s="10"/>
      <c r="G42" s="310" t="s">
        <v>107</v>
      </c>
      <c r="H42" s="169" t="s">
        <v>107</v>
      </c>
      <c r="I42" s="157"/>
      <c r="J42" s="28" t="s">
        <v>107</v>
      </c>
      <c r="K42" s="10"/>
      <c r="L42" s="10"/>
    </row>
    <row r="43" spans="1:12" ht="10.15" customHeight="1" x14ac:dyDescent="0.15">
      <c r="A43" s="8">
        <f t="shared" si="0"/>
        <v>47</v>
      </c>
      <c r="B43" s="245"/>
      <c r="C43" s="65" t="s">
        <v>118</v>
      </c>
      <c r="D43" s="65" t="s">
        <v>125</v>
      </c>
      <c r="E43" s="10"/>
      <c r="F43" s="10"/>
      <c r="G43" s="310" t="s">
        <v>107</v>
      </c>
      <c r="H43" s="169" t="s">
        <v>107</v>
      </c>
      <c r="I43" s="313"/>
      <c r="J43" s="28" t="s">
        <v>107</v>
      </c>
      <c r="K43" s="51"/>
      <c r="L43" s="10"/>
    </row>
    <row r="44" spans="1:12" ht="10.15" customHeight="1" x14ac:dyDescent="0.15">
      <c r="A44" s="8">
        <f t="shared" si="0"/>
        <v>48</v>
      </c>
      <c r="B44" s="245"/>
      <c r="C44" s="65"/>
      <c r="D44" s="65" t="s">
        <v>126</v>
      </c>
      <c r="E44" s="10"/>
      <c r="F44" s="10"/>
      <c r="G44" s="310" t="s">
        <v>107</v>
      </c>
      <c r="H44" s="169" t="s">
        <v>107</v>
      </c>
      <c r="I44" s="71"/>
      <c r="J44" s="28" t="s">
        <v>107</v>
      </c>
      <c r="K44" s="51"/>
      <c r="L44" s="10"/>
    </row>
    <row r="45" spans="1:12" ht="10.15" customHeight="1" x14ac:dyDescent="0.15">
      <c r="A45" s="8">
        <f t="shared" si="0"/>
        <v>49</v>
      </c>
      <c r="B45" s="254"/>
      <c r="C45" s="61" t="s">
        <v>29</v>
      </c>
      <c r="D45" s="69" t="s">
        <v>127</v>
      </c>
      <c r="E45" s="11"/>
      <c r="F45" s="11"/>
      <c r="G45" s="312" t="s">
        <v>107</v>
      </c>
      <c r="H45" s="316" t="s">
        <v>383</v>
      </c>
      <c r="I45" s="314"/>
      <c r="J45" s="29" t="s">
        <v>107</v>
      </c>
      <c r="K45" s="47"/>
      <c r="L45" s="10"/>
    </row>
    <row r="46" spans="1:12" ht="12" customHeight="1" x14ac:dyDescent="0.2">
      <c r="A46" s="8">
        <f t="shared" si="0"/>
        <v>50</v>
      </c>
      <c r="B46" s="226" t="s">
        <v>339</v>
      </c>
      <c r="C46" s="227"/>
      <c r="D46" s="227"/>
      <c r="E46" s="227"/>
      <c r="F46" s="227"/>
      <c r="G46" s="227"/>
      <c r="H46" s="315"/>
      <c r="I46" s="227"/>
      <c r="J46" s="227"/>
      <c r="K46" s="228"/>
      <c r="L46" s="54"/>
    </row>
    <row r="47" spans="1:12" ht="10.15" customHeight="1" x14ac:dyDescent="0.15">
      <c r="A47" s="8">
        <f t="shared" si="0"/>
        <v>51</v>
      </c>
      <c r="B47" s="253" t="s">
        <v>128</v>
      </c>
      <c r="C47" s="60"/>
      <c r="D47" s="67" t="s">
        <v>129</v>
      </c>
      <c r="E47" s="9"/>
      <c r="F47" s="9"/>
      <c r="G47" s="27" t="s">
        <v>107</v>
      </c>
      <c r="H47" s="58" t="s">
        <v>383</v>
      </c>
      <c r="I47" s="60"/>
      <c r="J47" s="27" t="s">
        <v>107</v>
      </c>
      <c r="K47" s="9"/>
      <c r="L47" s="70"/>
    </row>
    <row r="48" spans="1:12" ht="10.15" customHeight="1" x14ac:dyDescent="0.15">
      <c r="A48" s="8">
        <f t="shared" si="0"/>
        <v>52</v>
      </c>
      <c r="B48" s="245"/>
      <c r="C48" s="55"/>
      <c r="D48" s="65" t="s">
        <v>130</v>
      </c>
      <c r="E48" s="10"/>
      <c r="F48" s="10"/>
      <c r="G48" s="28" t="s">
        <v>107</v>
      </c>
      <c r="H48" s="224" t="s">
        <v>107</v>
      </c>
      <c r="I48" s="55"/>
      <c r="J48" s="28" t="s">
        <v>107</v>
      </c>
      <c r="K48" s="10"/>
      <c r="L48" s="70"/>
    </row>
    <row r="49" spans="1:12" ht="10.15" customHeight="1" x14ac:dyDescent="0.15">
      <c r="A49" s="8">
        <f t="shared" si="0"/>
        <v>53</v>
      </c>
      <c r="B49" s="245"/>
      <c r="C49" s="55"/>
      <c r="D49" s="65" t="s">
        <v>131</v>
      </c>
      <c r="E49" s="10"/>
      <c r="F49" s="10"/>
      <c r="G49" s="28" t="s">
        <v>107</v>
      </c>
      <c r="H49" s="224" t="s">
        <v>107</v>
      </c>
      <c r="I49" s="55"/>
      <c r="J49" s="28" t="s">
        <v>107</v>
      </c>
      <c r="K49" s="10"/>
      <c r="L49" s="70"/>
    </row>
    <row r="50" spans="1:12" ht="10.15" customHeight="1" x14ac:dyDescent="0.15">
      <c r="A50" s="8">
        <f t="shared" si="0"/>
        <v>54</v>
      </c>
      <c r="B50" s="254"/>
      <c r="C50" s="61"/>
      <c r="D50" s="69" t="s">
        <v>132</v>
      </c>
      <c r="E50" s="11"/>
      <c r="F50" s="11"/>
      <c r="G50" s="29" t="s">
        <v>107</v>
      </c>
      <c r="H50" s="302" t="s">
        <v>383</v>
      </c>
      <c r="I50" s="61"/>
      <c r="J50" s="29" t="s">
        <v>107</v>
      </c>
      <c r="K50" s="11"/>
      <c r="L50" s="70"/>
    </row>
    <row r="51" spans="1:12" ht="10.15" customHeight="1" x14ac:dyDescent="0.15">
      <c r="A51" s="8">
        <f t="shared" si="0"/>
        <v>55</v>
      </c>
      <c r="B51" s="253" t="s">
        <v>133</v>
      </c>
      <c r="C51" s="60"/>
      <c r="D51" s="67" t="s">
        <v>130</v>
      </c>
      <c r="E51" s="9"/>
      <c r="F51" s="9"/>
      <c r="G51" s="309" t="s">
        <v>107</v>
      </c>
      <c r="H51" s="164" t="s">
        <v>107</v>
      </c>
      <c r="I51" s="317"/>
      <c r="J51" s="27" t="s">
        <v>107</v>
      </c>
      <c r="K51" s="9"/>
      <c r="L51" s="70"/>
    </row>
    <row r="52" spans="1:12" ht="10.15" customHeight="1" x14ac:dyDescent="0.15">
      <c r="A52" s="8">
        <f t="shared" si="0"/>
        <v>56</v>
      </c>
      <c r="B52" s="245"/>
      <c r="C52" s="55"/>
      <c r="D52" s="65" t="s">
        <v>132</v>
      </c>
      <c r="E52" s="10"/>
      <c r="F52" s="10"/>
      <c r="G52" s="310" t="s">
        <v>107</v>
      </c>
      <c r="H52" s="311" t="s">
        <v>383</v>
      </c>
      <c r="I52" s="122"/>
      <c r="J52" s="28" t="s">
        <v>107</v>
      </c>
      <c r="K52" s="10"/>
      <c r="L52" s="70"/>
    </row>
    <row r="53" spans="1:12" ht="10.15" customHeight="1" x14ac:dyDescent="0.15">
      <c r="A53" s="8">
        <f t="shared" si="0"/>
        <v>57</v>
      </c>
      <c r="B53" s="254"/>
      <c r="C53" s="61"/>
      <c r="D53" s="69" t="s">
        <v>123</v>
      </c>
      <c r="E53" s="11"/>
      <c r="F53" s="11"/>
      <c r="G53" s="312" t="s">
        <v>107</v>
      </c>
      <c r="H53" s="173" t="s">
        <v>107</v>
      </c>
      <c r="I53" s="318"/>
      <c r="J53" s="29" t="s">
        <v>107</v>
      </c>
      <c r="K53" s="11"/>
      <c r="L53" s="70"/>
    </row>
    <row r="54" spans="1:12" ht="10.15" customHeight="1" x14ac:dyDescent="0.15">
      <c r="A54" s="8">
        <f t="shared" si="0"/>
        <v>58</v>
      </c>
      <c r="B54" s="253" t="s">
        <v>134</v>
      </c>
      <c r="C54" s="55"/>
      <c r="D54" s="65" t="s">
        <v>135</v>
      </c>
      <c r="E54" s="10"/>
      <c r="F54" s="10"/>
      <c r="G54" s="28" t="s">
        <v>107</v>
      </c>
      <c r="H54" s="224" t="s">
        <v>107</v>
      </c>
      <c r="I54" s="55"/>
      <c r="J54" s="27" t="s">
        <v>107</v>
      </c>
      <c r="K54" s="10"/>
      <c r="L54" s="70"/>
    </row>
    <row r="55" spans="1:12" ht="10.15" customHeight="1" x14ac:dyDescent="0.15">
      <c r="A55" s="8">
        <f t="shared" si="0"/>
        <v>59</v>
      </c>
      <c r="B55" s="245"/>
      <c r="C55" s="55"/>
      <c r="D55" s="65" t="s">
        <v>331</v>
      </c>
      <c r="E55" s="10"/>
      <c r="F55" s="10"/>
      <c r="G55" s="28" t="s">
        <v>107</v>
      </c>
      <c r="H55" s="224" t="s">
        <v>107</v>
      </c>
      <c r="I55" s="55"/>
      <c r="J55" s="28" t="s">
        <v>107</v>
      </c>
      <c r="K55" s="10"/>
      <c r="L55" s="70"/>
    </row>
    <row r="56" spans="1:12" ht="10.15" customHeight="1" x14ac:dyDescent="0.15">
      <c r="A56" s="8">
        <f t="shared" si="0"/>
        <v>60</v>
      </c>
      <c r="B56" s="254"/>
      <c r="C56" s="55"/>
      <c r="D56" s="65" t="s">
        <v>332</v>
      </c>
      <c r="E56" s="10"/>
      <c r="F56" s="10"/>
      <c r="G56" s="28"/>
      <c r="H56" s="224" t="s">
        <v>107</v>
      </c>
      <c r="I56" s="55"/>
      <c r="J56" s="29" t="s">
        <v>107</v>
      </c>
      <c r="K56" s="10"/>
      <c r="L56" s="70"/>
    </row>
    <row r="57" spans="1:12" ht="10.15" customHeight="1" x14ac:dyDescent="0.15">
      <c r="A57" s="8">
        <f t="shared" si="0"/>
        <v>61</v>
      </c>
      <c r="B57" s="253" t="s">
        <v>139</v>
      </c>
      <c r="C57" s="60" t="s">
        <v>382</v>
      </c>
      <c r="D57" s="67" t="s">
        <v>140</v>
      </c>
      <c r="E57" s="9"/>
      <c r="F57" s="9"/>
      <c r="G57" s="309" t="s">
        <v>107</v>
      </c>
      <c r="H57" s="164" t="s">
        <v>107</v>
      </c>
      <c r="I57" s="317"/>
      <c r="J57" s="27" t="s">
        <v>107</v>
      </c>
      <c r="K57" s="9"/>
      <c r="L57" s="70"/>
    </row>
    <row r="58" spans="1:12" ht="10.15" customHeight="1" x14ac:dyDescent="0.15">
      <c r="A58" s="8">
        <f t="shared" si="0"/>
        <v>62</v>
      </c>
      <c r="B58" s="245"/>
      <c r="C58" s="55"/>
      <c r="D58" s="65" t="s">
        <v>141</v>
      </c>
      <c r="E58" s="10"/>
      <c r="F58" s="10"/>
      <c r="G58" s="310" t="s">
        <v>107</v>
      </c>
      <c r="H58" s="311" t="s">
        <v>383</v>
      </c>
      <c r="I58" s="122"/>
      <c r="J58" s="28" t="s">
        <v>107</v>
      </c>
      <c r="K58" s="10"/>
      <c r="L58" s="70"/>
    </row>
    <row r="59" spans="1:12" ht="10.15" customHeight="1" x14ac:dyDescent="0.15">
      <c r="A59" s="8">
        <f t="shared" si="0"/>
        <v>63</v>
      </c>
      <c r="B59" s="245"/>
      <c r="C59" s="55"/>
      <c r="D59" s="65" t="s">
        <v>335</v>
      </c>
      <c r="H59" s="316" t="s">
        <v>383</v>
      </c>
      <c r="I59" s="122"/>
      <c r="J59" s="28" t="s">
        <v>107</v>
      </c>
      <c r="K59" s="10"/>
      <c r="L59" s="70"/>
    </row>
    <row r="60" spans="1:12" ht="10.15" customHeight="1" x14ac:dyDescent="0.15">
      <c r="A60" s="8">
        <f t="shared" si="0"/>
        <v>64</v>
      </c>
      <c r="B60" s="296" t="s">
        <v>142</v>
      </c>
      <c r="C60" s="76"/>
      <c r="D60" s="77" t="s">
        <v>143</v>
      </c>
      <c r="E60" s="78"/>
      <c r="F60" s="78"/>
      <c r="G60" s="93" t="s">
        <v>107</v>
      </c>
      <c r="H60" s="224" t="s">
        <v>107</v>
      </c>
      <c r="I60" s="76"/>
      <c r="J60" s="93" t="s">
        <v>107</v>
      </c>
      <c r="K60" s="80"/>
      <c r="L60" s="70"/>
    </row>
    <row r="61" spans="1:12" ht="10.15" customHeight="1" x14ac:dyDescent="0.15">
      <c r="A61" s="8">
        <f t="shared" si="0"/>
        <v>65</v>
      </c>
      <c r="B61" s="297"/>
      <c r="C61" s="55"/>
      <c r="D61" s="65" t="s">
        <v>144</v>
      </c>
      <c r="E61" s="10"/>
      <c r="F61" s="10"/>
      <c r="G61" s="28" t="s">
        <v>107</v>
      </c>
      <c r="H61" s="58" t="s">
        <v>383</v>
      </c>
      <c r="I61" s="55"/>
      <c r="J61" s="28" t="s">
        <v>107</v>
      </c>
      <c r="K61" s="110"/>
      <c r="L61" s="70"/>
    </row>
    <row r="62" spans="1:12" ht="10.15" customHeight="1" x14ac:dyDescent="0.15">
      <c r="A62" s="8">
        <f t="shared" si="0"/>
        <v>66</v>
      </c>
      <c r="B62" s="298"/>
      <c r="C62" s="81"/>
      <c r="D62" s="86" t="s">
        <v>145</v>
      </c>
      <c r="E62" s="83"/>
      <c r="F62" s="83"/>
      <c r="G62" s="100" t="s">
        <v>107</v>
      </c>
      <c r="H62" s="302" t="s">
        <v>383</v>
      </c>
      <c r="I62" s="81"/>
      <c r="J62" s="100" t="s">
        <v>107</v>
      </c>
      <c r="K62" s="85"/>
      <c r="L62" s="70"/>
    </row>
    <row r="63" spans="1:12" ht="10.15" customHeight="1" x14ac:dyDescent="0.15">
      <c r="A63" s="8">
        <f t="shared" si="0"/>
        <v>67</v>
      </c>
      <c r="B63" s="296" t="s">
        <v>340</v>
      </c>
      <c r="C63" s="76"/>
      <c r="D63" s="77" t="s">
        <v>341</v>
      </c>
      <c r="E63" s="78"/>
      <c r="F63" s="78"/>
      <c r="G63" s="319"/>
      <c r="H63" s="164" t="s">
        <v>107</v>
      </c>
      <c r="I63" s="321"/>
      <c r="J63" s="93" t="s">
        <v>107</v>
      </c>
      <c r="K63" s="80"/>
      <c r="L63" s="70"/>
    </row>
    <row r="64" spans="1:12" ht="10.15" customHeight="1" x14ac:dyDescent="0.15">
      <c r="A64" s="8">
        <f t="shared" si="0"/>
        <v>68</v>
      </c>
      <c r="B64" s="297"/>
      <c r="C64" s="55"/>
      <c r="D64" s="65" t="s">
        <v>123</v>
      </c>
      <c r="E64" s="10"/>
      <c r="F64" s="10"/>
      <c r="G64" s="310"/>
      <c r="H64" s="311" t="s">
        <v>383</v>
      </c>
      <c r="I64" s="122"/>
      <c r="J64" s="28" t="s">
        <v>107</v>
      </c>
      <c r="K64" s="110"/>
      <c r="L64" s="70"/>
    </row>
    <row r="65" spans="1:12" ht="10.15" customHeight="1" x14ac:dyDescent="0.15">
      <c r="A65" s="8">
        <f t="shared" si="0"/>
        <v>69</v>
      </c>
      <c r="B65" s="298"/>
      <c r="C65" s="81"/>
      <c r="D65" s="86" t="s">
        <v>132</v>
      </c>
      <c r="E65" s="83"/>
      <c r="F65" s="83"/>
      <c r="G65" s="320"/>
      <c r="H65" s="316" t="s">
        <v>383</v>
      </c>
      <c r="I65" s="322"/>
      <c r="J65" s="100" t="s">
        <v>107</v>
      </c>
      <c r="K65" s="85"/>
      <c r="L65" s="70"/>
    </row>
    <row r="66" spans="1:12" ht="10.15" customHeight="1" x14ac:dyDescent="0.2">
      <c r="A66" s="8">
        <f t="shared" si="0"/>
        <v>70</v>
      </c>
      <c r="B66" s="89"/>
      <c r="C66" s="61"/>
      <c r="D66" s="146"/>
      <c r="E66" s="146"/>
      <c r="F66" s="146"/>
      <c r="G66" s="146"/>
      <c r="H66" s="146"/>
      <c r="I66" s="146"/>
      <c r="J66" s="146"/>
      <c r="K66" s="11"/>
      <c r="L66" s="70"/>
    </row>
    <row r="67" spans="1:12" ht="12" customHeight="1" x14ac:dyDescent="0.2">
      <c r="A67" s="8">
        <f t="shared" si="0"/>
        <v>71</v>
      </c>
      <c r="B67" s="255" t="s">
        <v>31</v>
      </c>
      <c r="C67" s="227"/>
      <c r="D67" s="227"/>
      <c r="E67" s="227"/>
      <c r="F67" s="227"/>
      <c r="G67" s="227"/>
      <c r="H67" s="227"/>
      <c r="I67" s="227"/>
      <c r="J67" s="227"/>
      <c r="K67" s="228"/>
      <c r="L67" s="54"/>
    </row>
    <row r="68" spans="1:12" ht="10.9" customHeight="1" x14ac:dyDescent="0.2">
      <c r="A68" s="8">
        <f t="shared" si="0"/>
        <v>72</v>
      </c>
      <c r="B68" s="248" t="s">
        <v>32</v>
      </c>
      <c r="C68" s="12" t="s">
        <v>33</v>
      </c>
      <c r="D68" s="12" t="s">
        <v>33</v>
      </c>
      <c r="E68" s="13"/>
      <c r="F68" s="44"/>
      <c r="G68" s="44"/>
      <c r="H68" s="287" t="s">
        <v>107</v>
      </c>
      <c r="I68" s="269"/>
      <c r="J68" s="13"/>
      <c r="K68" s="44"/>
      <c r="L68" s="10"/>
    </row>
    <row r="69" spans="1:12" ht="10.9" customHeight="1" x14ac:dyDescent="0.2">
      <c r="A69" s="8">
        <f t="shared" si="0"/>
        <v>73</v>
      </c>
      <c r="B69" s="249"/>
      <c r="C69" s="16" t="s">
        <v>34</v>
      </c>
      <c r="D69" s="16" t="s">
        <v>34</v>
      </c>
      <c r="E69" s="17"/>
      <c r="F69" s="51"/>
      <c r="G69" s="51"/>
      <c r="H69" s="267"/>
      <c r="I69" s="299"/>
      <c r="J69" s="18"/>
      <c r="K69" s="51"/>
      <c r="L69" s="10"/>
    </row>
    <row r="70" spans="1:12" ht="16.149999999999999" customHeight="1" x14ac:dyDescent="0.2">
      <c r="A70" s="8">
        <f t="shared" si="0"/>
        <v>74</v>
      </c>
      <c r="B70" s="262"/>
      <c r="C70" s="19" t="s">
        <v>35</v>
      </c>
      <c r="D70" s="25" t="s">
        <v>36</v>
      </c>
      <c r="E70" s="23"/>
      <c r="F70" s="47"/>
      <c r="G70" s="47"/>
      <c r="H70" s="268"/>
      <c r="I70" s="19"/>
      <c r="J70" s="19"/>
      <c r="K70" s="47"/>
      <c r="L70" s="10"/>
    </row>
    <row r="71" spans="1:12" ht="7.9" customHeight="1" x14ac:dyDescent="0.2">
      <c r="A71" s="8">
        <f t="shared" si="0"/>
        <v>75</v>
      </c>
      <c r="B71" s="248" t="s">
        <v>37</v>
      </c>
      <c r="C71" s="12" t="s">
        <v>38</v>
      </c>
      <c r="D71" s="12" t="s">
        <v>38</v>
      </c>
      <c r="E71" s="13"/>
      <c r="F71" s="13"/>
      <c r="G71" s="292"/>
      <c r="H71" s="253" t="s">
        <v>107</v>
      </c>
      <c r="I71" s="292"/>
      <c r="J71" s="294"/>
      <c r="K71" s="13"/>
      <c r="L71" s="10"/>
    </row>
    <row r="72" spans="1:12" ht="7.15" customHeight="1" x14ac:dyDescent="0.2">
      <c r="A72" s="8">
        <f t="shared" si="0"/>
        <v>76</v>
      </c>
      <c r="B72" s="262"/>
      <c r="C72" s="19" t="s">
        <v>39</v>
      </c>
      <c r="D72" s="19" t="s">
        <v>39</v>
      </c>
      <c r="E72" s="20"/>
      <c r="F72" s="20"/>
      <c r="G72" s="293"/>
      <c r="H72" s="252"/>
      <c r="I72" s="293"/>
      <c r="J72" s="295"/>
      <c r="K72" s="20"/>
      <c r="L72" s="10"/>
    </row>
    <row r="73" spans="1:12" ht="22.9" customHeight="1" x14ac:dyDescent="0.15">
      <c r="A73" s="8">
        <f t="shared" si="0"/>
        <v>77</v>
      </c>
      <c r="B73" s="21" t="s">
        <v>40</v>
      </c>
      <c r="C73" s="22" t="s">
        <v>41</v>
      </c>
      <c r="D73" s="21" t="s">
        <v>42</v>
      </c>
      <c r="E73" s="22" t="s">
        <v>43</v>
      </c>
      <c r="F73" s="22" t="s">
        <v>44</v>
      </c>
      <c r="G73" s="22"/>
      <c r="H73" s="224" t="s">
        <v>107</v>
      </c>
      <c r="I73" s="22"/>
      <c r="J73" s="22"/>
      <c r="K73" s="7"/>
      <c r="L73" s="34"/>
    </row>
    <row r="74" spans="1:12" ht="12" customHeight="1" x14ac:dyDescent="0.2">
      <c r="A74" s="8">
        <f t="shared" si="0"/>
        <v>78</v>
      </c>
      <c r="B74" s="255" t="s">
        <v>45</v>
      </c>
      <c r="C74" s="227"/>
      <c r="D74" s="227"/>
      <c r="E74" s="227"/>
      <c r="F74" s="227"/>
      <c r="G74" s="227"/>
      <c r="H74" s="227"/>
      <c r="I74" s="227"/>
      <c r="J74" s="227"/>
      <c r="K74" s="228"/>
      <c r="L74" s="54"/>
    </row>
    <row r="75" spans="1:12" ht="10.15" customHeight="1" x14ac:dyDescent="0.15">
      <c r="A75" s="8">
        <f t="shared" si="0"/>
        <v>79</v>
      </c>
      <c r="B75" s="253" t="s">
        <v>160</v>
      </c>
      <c r="C75" s="60"/>
      <c r="D75" s="67" t="s">
        <v>136</v>
      </c>
      <c r="E75" s="9"/>
      <c r="F75" s="9"/>
      <c r="G75" s="27" t="s">
        <v>107</v>
      </c>
      <c r="H75" s="224" t="s">
        <v>107</v>
      </c>
      <c r="I75" s="60"/>
      <c r="J75" s="27" t="s">
        <v>107</v>
      </c>
      <c r="K75" s="9"/>
      <c r="L75" s="70"/>
    </row>
    <row r="76" spans="1:12" ht="10.15" customHeight="1" x14ac:dyDescent="0.15">
      <c r="A76" s="8">
        <f t="shared" si="0"/>
        <v>80</v>
      </c>
      <c r="B76" s="245"/>
      <c r="C76" s="55"/>
      <c r="D76" s="65" t="s">
        <v>137</v>
      </c>
      <c r="E76" s="10"/>
      <c r="F76" s="10"/>
      <c r="G76" s="28" t="s">
        <v>107</v>
      </c>
      <c r="H76" s="224" t="s">
        <v>107</v>
      </c>
      <c r="I76" s="55"/>
      <c r="J76" s="28" t="s">
        <v>107</v>
      </c>
      <c r="K76" s="10"/>
      <c r="L76" s="70"/>
    </row>
    <row r="77" spans="1:12" ht="10.15" customHeight="1" x14ac:dyDescent="0.15">
      <c r="A77" s="8">
        <f t="shared" si="0"/>
        <v>81</v>
      </c>
      <c r="B77" s="254"/>
      <c r="C77" s="61"/>
      <c r="D77" s="69" t="s">
        <v>333</v>
      </c>
      <c r="E77" s="11"/>
      <c r="F77" s="11"/>
      <c r="G77" s="29"/>
      <c r="H77" s="224" t="s">
        <v>107</v>
      </c>
      <c r="I77" s="61"/>
      <c r="J77" s="29" t="s">
        <v>107</v>
      </c>
      <c r="K77" s="11"/>
      <c r="L77" s="70"/>
    </row>
    <row r="78" spans="1:12" ht="10.15" customHeight="1" x14ac:dyDescent="0.15">
      <c r="A78" s="8">
        <f t="shared" si="0"/>
        <v>82</v>
      </c>
      <c r="B78" s="253" t="s">
        <v>138</v>
      </c>
      <c r="C78" s="60"/>
      <c r="D78" s="67" t="s">
        <v>115</v>
      </c>
      <c r="E78" s="9"/>
      <c r="F78" s="9"/>
      <c r="G78" s="27" t="s">
        <v>107</v>
      </c>
      <c r="H78" s="60"/>
      <c r="I78" s="60"/>
      <c r="J78" s="28" t="s">
        <v>107</v>
      </c>
      <c r="K78" s="9"/>
      <c r="L78" s="70"/>
    </row>
    <row r="79" spans="1:12" ht="10.15" customHeight="1" x14ac:dyDescent="0.15">
      <c r="A79" s="8">
        <f t="shared" si="0"/>
        <v>83</v>
      </c>
      <c r="B79" s="254"/>
      <c r="C79" s="61"/>
      <c r="D79" s="69" t="s">
        <v>334</v>
      </c>
      <c r="E79" s="11"/>
      <c r="F79" s="11"/>
      <c r="G79" s="29"/>
      <c r="H79" s="61"/>
      <c r="I79" s="61"/>
      <c r="J79" s="28" t="s">
        <v>107</v>
      </c>
      <c r="K79" s="11"/>
      <c r="L79" s="70"/>
    </row>
    <row r="80" spans="1:12" ht="10.15" customHeight="1" x14ac:dyDescent="0.15">
      <c r="A80" s="8">
        <f t="shared" si="0"/>
        <v>84</v>
      </c>
      <c r="B80" s="253" t="s">
        <v>146</v>
      </c>
      <c r="C80" s="60"/>
      <c r="D80" s="67" t="s">
        <v>147</v>
      </c>
      <c r="E80" s="9"/>
      <c r="F80" s="9"/>
      <c r="G80" s="62" t="s">
        <v>107</v>
      </c>
      <c r="H80" s="224" t="s">
        <v>107</v>
      </c>
      <c r="I80" s="60"/>
      <c r="J80" s="27" t="s">
        <v>107</v>
      </c>
      <c r="K80" s="9"/>
      <c r="L80" s="70"/>
    </row>
    <row r="81" spans="1:12" ht="10.15" customHeight="1" x14ac:dyDescent="0.15">
      <c r="A81" s="8">
        <f t="shared" si="0"/>
        <v>85</v>
      </c>
      <c r="B81" s="254"/>
      <c r="C81" s="61"/>
      <c r="D81" s="69" t="s">
        <v>336</v>
      </c>
      <c r="E81" s="11"/>
      <c r="F81" s="11"/>
      <c r="G81" s="73"/>
      <c r="H81" s="224" t="s">
        <v>107</v>
      </c>
      <c r="I81" s="61"/>
      <c r="J81" s="29" t="s">
        <v>107</v>
      </c>
      <c r="K81" s="11"/>
      <c r="L81" s="70"/>
    </row>
    <row r="82" spans="1:12" ht="10.15" customHeight="1" x14ac:dyDescent="0.15">
      <c r="A82" s="8">
        <f t="shared" si="0"/>
        <v>86</v>
      </c>
      <c r="B82" s="253" t="s">
        <v>360</v>
      </c>
      <c r="C82" s="60"/>
      <c r="D82" s="67" t="s">
        <v>148</v>
      </c>
      <c r="E82" s="9"/>
      <c r="F82" s="9"/>
      <c r="G82" s="323" t="s">
        <v>107</v>
      </c>
      <c r="H82" s="164" t="s">
        <v>107</v>
      </c>
      <c r="I82" s="317"/>
      <c r="J82" s="28" t="s">
        <v>107</v>
      </c>
      <c r="K82" s="9"/>
      <c r="L82" s="70"/>
    </row>
    <row r="83" spans="1:12" ht="10.15" customHeight="1" x14ac:dyDescent="0.15">
      <c r="A83" s="8">
        <f t="shared" si="0"/>
        <v>87</v>
      </c>
      <c r="B83" s="245"/>
      <c r="C83" s="55"/>
      <c r="D83" s="65" t="s">
        <v>123</v>
      </c>
      <c r="E83" s="10"/>
      <c r="F83" s="10"/>
      <c r="G83" s="324"/>
      <c r="H83" s="311" t="s">
        <v>383</v>
      </c>
      <c r="I83" s="122"/>
      <c r="J83" s="28" t="s">
        <v>107</v>
      </c>
      <c r="K83" s="10"/>
      <c r="L83" s="70"/>
    </row>
    <row r="84" spans="1:12" ht="10.15" customHeight="1" x14ac:dyDescent="0.15">
      <c r="A84" s="8">
        <f t="shared" si="0"/>
        <v>88</v>
      </c>
      <c r="B84" s="254"/>
      <c r="C84" s="61"/>
      <c r="D84" s="69" t="s">
        <v>337</v>
      </c>
      <c r="E84" s="11"/>
      <c r="F84" s="11"/>
      <c r="G84" s="325"/>
      <c r="H84" s="171"/>
      <c r="I84" s="318"/>
      <c r="J84" s="28" t="s">
        <v>107</v>
      </c>
      <c r="K84" s="11"/>
      <c r="L84" s="70"/>
    </row>
    <row r="85" spans="1:12" ht="10.15" customHeight="1" x14ac:dyDescent="0.15">
      <c r="A85" s="8">
        <f t="shared" si="0"/>
        <v>89</v>
      </c>
      <c r="B85" s="67" t="s">
        <v>149</v>
      </c>
      <c r="C85" s="60"/>
      <c r="D85" s="67" t="s">
        <v>155</v>
      </c>
      <c r="E85" s="9"/>
      <c r="F85" s="9"/>
      <c r="G85" s="62" t="s">
        <v>107</v>
      </c>
      <c r="H85" s="224" t="s">
        <v>107</v>
      </c>
      <c r="I85" s="60"/>
      <c r="J85" s="62" t="s">
        <v>107</v>
      </c>
      <c r="K85" s="9"/>
      <c r="L85" s="70"/>
    </row>
    <row r="86" spans="1:12" ht="10.15" customHeight="1" x14ac:dyDescent="0.15">
      <c r="A86" s="8">
        <f t="shared" si="0"/>
        <v>90</v>
      </c>
      <c r="B86" s="72"/>
      <c r="C86" s="61"/>
      <c r="D86" s="69" t="s">
        <v>156</v>
      </c>
      <c r="E86" s="11"/>
      <c r="F86" s="11"/>
      <c r="G86" s="73" t="s">
        <v>107</v>
      </c>
      <c r="H86" s="61"/>
      <c r="I86" s="61"/>
      <c r="J86" s="73" t="s">
        <v>107</v>
      </c>
      <c r="K86" s="11"/>
      <c r="L86" s="70"/>
    </row>
    <row r="87" spans="1:12" ht="10.15" customHeight="1" x14ac:dyDescent="0.15">
      <c r="A87" s="8">
        <f t="shared" si="0"/>
        <v>91</v>
      </c>
      <c r="B87" s="253" t="s">
        <v>150</v>
      </c>
      <c r="C87" s="60"/>
      <c r="D87" s="67" t="s">
        <v>159</v>
      </c>
      <c r="E87" s="9"/>
      <c r="F87" s="9"/>
      <c r="G87" s="62" t="s">
        <v>107</v>
      </c>
      <c r="H87" s="60"/>
      <c r="I87" s="60"/>
      <c r="J87" s="28" t="s">
        <v>107</v>
      </c>
      <c r="K87" s="9"/>
      <c r="L87" s="70"/>
    </row>
    <row r="88" spans="1:12" ht="10.15" customHeight="1" x14ac:dyDescent="0.15">
      <c r="A88" s="8">
        <f t="shared" si="0"/>
        <v>92</v>
      </c>
      <c r="B88" s="245"/>
      <c r="C88" s="55"/>
      <c r="D88" s="65" t="s">
        <v>157</v>
      </c>
      <c r="E88" s="10"/>
      <c r="F88" s="10"/>
      <c r="G88" s="74" t="s">
        <v>107</v>
      </c>
      <c r="H88" s="55"/>
      <c r="I88" s="55"/>
      <c r="J88" s="28" t="s">
        <v>107</v>
      </c>
      <c r="K88" s="10"/>
      <c r="L88" s="70"/>
    </row>
    <row r="89" spans="1:12" ht="10.15" customHeight="1" x14ac:dyDescent="0.15">
      <c r="A89" s="8">
        <f t="shared" si="0"/>
        <v>93</v>
      </c>
      <c r="B89" s="245"/>
      <c r="C89" s="55"/>
      <c r="D89" s="65" t="s">
        <v>158</v>
      </c>
      <c r="E89" s="10"/>
      <c r="F89" s="10"/>
      <c r="G89" s="74" t="s">
        <v>107</v>
      </c>
      <c r="H89" s="58" t="s">
        <v>383</v>
      </c>
      <c r="I89" s="55"/>
      <c r="J89" s="28" t="s">
        <v>107</v>
      </c>
      <c r="K89" s="10"/>
      <c r="L89" s="70"/>
    </row>
    <row r="90" spans="1:12" ht="10.15" customHeight="1" x14ac:dyDescent="0.15">
      <c r="A90" s="8">
        <f t="shared" si="0"/>
        <v>94</v>
      </c>
      <c r="B90" s="254"/>
      <c r="C90" s="55"/>
      <c r="D90" s="65" t="s">
        <v>338</v>
      </c>
      <c r="E90" s="10"/>
      <c r="F90" s="10"/>
      <c r="G90" s="74"/>
      <c r="H90" s="55"/>
      <c r="I90" s="55"/>
      <c r="J90" s="28" t="s">
        <v>107</v>
      </c>
      <c r="K90" s="10"/>
      <c r="L90" s="70"/>
    </row>
    <row r="91" spans="1:12" ht="10.15" customHeight="1" x14ac:dyDescent="0.15">
      <c r="A91" s="8">
        <f t="shared" si="0"/>
        <v>95</v>
      </c>
      <c r="B91" s="289" t="s">
        <v>151</v>
      </c>
      <c r="C91" s="143"/>
      <c r="D91" s="77" t="s">
        <v>115</v>
      </c>
      <c r="E91" s="78"/>
      <c r="F91" s="78"/>
      <c r="G91" s="79" t="s">
        <v>107</v>
      </c>
      <c r="H91" s="76"/>
      <c r="I91" s="76"/>
      <c r="J91" s="79" t="s">
        <v>107</v>
      </c>
      <c r="K91" s="80"/>
      <c r="L91" s="70"/>
    </row>
    <row r="92" spans="1:12" ht="10.15" customHeight="1" x14ac:dyDescent="0.15">
      <c r="A92" s="8">
        <f t="shared" si="0"/>
        <v>96</v>
      </c>
      <c r="B92" s="290"/>
      <c r="C92" s="144"/>
      <c r="D92" s="86" t="s">
        <v>334</v>
      </c>
      <c r="E92" s="83"/>
      <c r="F92" s="83"/>
      <c r="G92" s="84"/>
      <c r="H92" s="81"/>
      <c r="I92" s="81"/>
      <c r="J92" s="145" t="s">
        <v>107</v>
      </c>
      <c r="K92" s="85"/>
      <c r="L92" s="70"/>
    </row>
    <row r="93" spans="1:12" ht="10.15" customHeight="1" x14ac:dyDescent="0.15">
      <c r="A93" s="8">
        <f t="shared" si="0"/>
        <v>97</v>
      </c>
      <c r="B93" s="67" t="s">
        <v>152</v>
      </c>
      <c r="C93" s="55"/>
      <c r="D93" s="65" t="s">
        <v>162</v>
      </c>
      <c r="E93" s="10"/>
      <c r="F93" s="10"/>
      <c r="G93" s="74" t="s">
        <v>107</v>
      </c>
      <c r="H93" s="55"/>
      <c r="I93" s="55"/>
      <c r="J93" s="74" t="s">
        <v>107</v>
      </c>
      <c r="K93" s="10"/>
      <c r="L93" s="70"/>
    </row>
    <row r="94" spans="1:12" ht="10.15" customHeight="1" x14ac:dyDescent="0.15">
      <c r="A94" s="8">
        <f t="shared" si="0"/>
        <v>98</v>
      </c>
      <c r="B94" s="72"/>
      <c r="C94" s="61"/>
      <c r="D94" s="69" t="s">
        <v>163</v>
      </c>
      <c r="E94" s="11"/>
      <c r="F94" s="11"/>
      <c r="G94" s="73" t="s">
        <v>107</v>
      </c>
      <c r="H94" s="224" t="s">
        <v>107</v>
      </c>
      <c r="I94" s="61"/>
      <c r="J94" s="73" t="s">
        <v>107</v>
      </c>
      <c r="K94" s="11"/>
      <c r="L94" s="70"/>
    </row>
    <row r="95" spans="1:12" ht="10.15" customHeight="1" x14ac:dyDescent="0.15">
      <c r="A95" s="8">
        <f t="shared" si="0"/>
        <v>99</v>
      </c>
      <c r="B95" s="67" t="s">
        <v>153</v>
      </c>
      <c r="C95" s="60"/>
      <c r="D95" s="67" t="s">
        <v>161</v>
      </c>
      <c r="E95" s="9"/>
      <c r="F95" s="9"/>
      <c r="G95" s="62" t="s">
        <v>107</v>
      </c>
      <c r="H95" s="60"/>
      <c r="I95" s="60"/>
      <c r="J95" s="62" t="s">
        <v>107</v>
      </c>
      <c r="K95" s="9"/>
      <c r="L95" s="70"/>
    </row>
    <row r="96" spans="1:12" ht="10.15" customHeight="1" x14ac:dyDescent="0.15">
      <c r="A96" s="8">
        <f t="shared" si="0"/>
        <v>100</v>
      </c>
      <c r="B96" s="287" t="s">
        <v>164</v>
      </c>
      <c r="C96" s="60"/>
      <c r="D96" s="67" t="s">
        <v>115</v>
      </c>
      <c r="E96" s="9"/>
      <c r="F96" s="9"/>
      <c r="G96" s="323" t="s">
        <v>107</v>
      </c>
      <c r="H96" s="162"/>
      <c r="I96" s="317"/>
      <c r="J96" s="62" t="s">
        <v>107</v>
      </c>
      <c r="K96" s="9"/>
      <c r="L96" s="70"/>
    </row>
    <row r="97" spans="1:12" ht="10.15" customHeight="1" x14ac:dyDescent="0.15">
      <c r="A97" s="8">
        <f t="shared" si="0"/>
        <v>101</v>
      </c>
      <c r="B97" s="288"/>
      <c r="C97" s="61"/>
      <c r="D97" s="69" t="s">
        <v>165</v>
      </c>
      <c r="E97" s="11"/>
      <c r="F97" s="11"/>
      <c r="G97" s="324" t="s">
        <v>107</v>
      </c>
      <c r="H97" s="173" t="s">
        <v>107</v>
      </c>
      <c r="I97" s="122"/>
      <c r="J97" s="74" t="s">
        <v>107</v>
      </c>
      <c r="K97" s="11"/>
      <c r="L97" s="70"/>
    </row>
    <row r="98" spans="1:12" ht="10.15" customHeight="1" x14ac:dyDescent="0.15">
      <c r="A98" s="8">
        <f t="shared" si="0"/>
        <v>102</v>
      </c>
      <c r="B98" s="253" t="s">
        <v>166</v>
      </c>
      <c r="C98" s="55"/>
      <c r="D98" s="67" t="s">
        <v>154</v>
      </c>
      <c r="E98" s="10"/>
      <c r="F98" s="154"/>
      <c r="G98" s="326" t="s">
        <v>107</v>
      </c>
      <c r="H98" s="164" t="s">
        <v>107</v>
      </c>
      <c r="I98" s="321"/>
      <c r="J98" s="176" t="s">
        <v>107</v>
      </c>
      <c r="K98" s="71"/>
      <c r="L98" s="70"/>
    </row>
    <row r="99" spans="1:12" ht="10.15" customHeight="1" x14ac:dyDescent="0.15">
      <c r="A99" s="8">
        <f t="shared" si="0"/>
        <v>103</v>
      </c>
      <c r="B99" s="246"/>
      <c r="C99" s="55"/>
      <c r="D99" s="65" t="s">
        <v>333</v>
      </c>
      <c r="E99" s="10"/>
      <c r="F99" s="154"/>
      <c r="G99" s="327"/>
      <c r="H99" s="173" t="s">
        <v>107</v>
      </c>
      <c r="I99" s="322"/>
      <c r="J99" s="177" t="s">
        <v>107</v>
      </c>
      <c r="K99" s="70"/>
      <c r="L99" s="70"/>
    </row>
    <row r="100" spans="1:12" ht="10.15" customHeight="1" x14ac:dyDescent="0.15">
      <c r="A100" s="8">
        <f t="shared" si="0"/>
        <v>104</v>
      </c>
      <c r="B100" s="244" t="s">
        <v>167</v>
      </c>
      <c r="C100" s="76"/>
      <c r="D100" s="77" t="s">
        <v>163</v>
      </c>
      <c r="E100" s="78"/>
      <c r="F100" s="78"/>
      <c r="G100" s="74" t="s">
        <v>107</v>
      </c>
      <c r="H100" s="224" t="s">
        <v>107</v>
      </c>
      <c r="I100" s="55"/>
      <c r="J100" s="176" t="s">
        <v>107</v>
      </c>
      <c r="K100" s="80"/>
      <c r="L100" s="70"/>
    </row>
    <row r="101" spans="1:12" ht="10.15" customHeight="1" x14ac:dyDescent="0.15">
      <c r="A101" s="8">
        <f t="shared" si="0"/>
        <v>105</v>
      </c>
      <c r="B101" s="246"/>
      <c r="C101" s="81"/>
      <c r="D101" s="65" t="s">
        <v>361</v>
      </c>
      <c r="E101" s="10"/>
      <c r="F101" s="10"/>
      <c r="G101" s="74" t="s">
        <v>107</v>
      </c>
      <c r="H101" s="55"/>
      <c r="I101" s="55"/>
      <c r="J101" s="179" t="s">
        <v>107</v>
      </c>
      <c r="K101" s="110"/>
      <c r="L101" s="70"/>
    </row>
    <row r="102" spans="1:12" ht="10.15" customHeight="1" x14ac:dyDescent="0.15">
      <c r="A102" s="8">
        <f t="shared" si="0"/>
        <v>106</v>
      </c>
      <c r="B102" s="65" t="s">
        <v>168</v>
      </c>
      <c r="C102" s="178"/>
      <c r="D102" s="104" t="s">
        <v>169</v>
      </c>
      <c r="E102" s="142"/>
      <c r="F102" s="142"/>
      <c r="G102" s="152" t="s">
        <v>107</v>
      </c>
      <c r="H102" s="105"/>
      <c r="I102" s="105"/>
      <c r="J102" s="152" t="s">
        <v>107</v>
      </c>
      <c r="K102" s="108"/>
      <c r="L102" s="70"/>
    </row>
    <row r="103" spans="1:12" ht="10.15" customHeight="1" x14ac:dyDescent="0.15">
      <c r="A103" s="8">
        <f t="shared" si="0"/>
        <v>107</v>
      </c>
      <c r="B103" s="67" t="s">
        <v>47</v>
      </c>
      <c r="C103" s="60" t="s">
        <v>46</v>
      </c>
      <c r="D103" s="65" t="s">
        <v>48</v>
      </c>
      <c r="E103" s="10" t="s">
        <v>49</v>
      </c>
      <c r="F103" s="10"/>
      <c r="G103" s="324"/>
      <c r="H103" s="151"/>
      <c r="I103" s="122"/>
      <c r="J103" s="63"/>
      <c r="K103" s="10"/>
      <c r="L103" s="70"/>
    </row>
    <row r="104" spans="1:12" x14ac:dyDescent="0.15">
      <c r="A104" s="8">
        <f t="shared" si="0"/>
        <v>108</v>
      </c>
      <c r="B104" s="147" t="s">
        <v>342</v>
      </c>
      <c r="C104" s="148"/>
      <c r="D104" s="121" t="s">
        <v>343</v>
      </c>
      <c r="E104" s="148"/>
      <c r="F104" s="149"/>
      <c r="G104" s="150"/>
      <c r="H104" s="224" t="s">
        <v>107</v>
      </c>
      <c r="I104" s="151"/>
      <c r="J104" s="152" t="s">
        <v>107</v>
      </c>
      <c r="K104" s="149"/>
      <c r="L104" s="70"/>
    </row>
    <row r="105" spans="1:12" x14ac:dyDescent="0.15">
      <c r="A105" s="8">
        <f t="shared" si="0"/>
        <v>109</v>
      </c>
      <c r="B105" s="147" t="s">
        <v>351</v>
      </c>
      <c r="C105" s="151" t="s">
        <v>352</v>
      </c>
      <c r="D105" s="147"/>
      <c r="E105" s="148"/>
      <c r="F105" s="149"/>
      <c r="G105" s="150"/>
      <c r="H105" s="151"/>
      <c r="I105" s="151"/>
      <c r="J105" s="152" t="s">
        <v>107</v>
      </c>
      <c r="K105" s="149"/>
      <c r="L105" s="70"/>
    </row>
    <row r="106" spans="1:12" ht="16.5" x14ac:dyDescent="0.15">
      <c r="A106" s="8">
        <f t="shared" si="0"/>
        <v>110</v>
      </c>
      <c r="B106" s="65" t="s">
        <v>50</v>
      </c>
      <c r="C106" s="55"/>
      <c r="D106" s="65"/>
      <c r="E106" s="10"/>
      <c r="F106" s="10" t="s">
        <v>51</v>
      </c>
      <c r="G106" s="28"/>
      <c r="H106" s="55"/>
      <c r="I106" s="55"/>
      <c r="J106" s="63"/>
      <c r="K106" s="10"/>
      <c r="L106" s="70"/>
    </row>
    <row r="107" spans="1:12" ht="24.75" x14ac:dyDescent="0.15">
      <c r="A107" s="8">
        <f t="shared" si="0"/>
        <v>111</v>
      </c>
      <c r="B107" s="253" t="s">
        <v>52</v>
      </c>
      <c r="C107" s="60" t="s">
        <v>53</v>
      </c>
      <c r="D107" s="67"/>
      <c r="E107" s="9" t="s">
        <v>54</v>
      </c>
      <c r="F107" s="9" t="s">
        <v>55</v>
      </c>
      <c r="G107" s="27"/>
      <c r="H107" s="60"/>
      <c r="I107" s="60"/>
      <c r="J107" s="46"/>
      <c r="K107" s="9"/>
      <c r="L107" s="70"/>
    </row>
    <row r="108" spans="1:12" ht="10.15" customHeight="1" x14ac:dyDescent="0.15">
      <c r="A108" s="8">
        <f t="shared" si="0"/>
        <v>112</v>
      </c>
      <c r="B108" s="245"/>
      <c r="C108" s="60" t="s">
        <v>56</v>
      </c>
      <c r="D108" s="67"/>
      <c r="E108" s="9"/>
      <c r="F108" s="9"/>
      <c r="G108" s="27"/>
      <c r="H108" s="60"/>
      <c r="I108" s="60"/>
      <c r="J108" s="46"/>
      <c r="K108" s="9"/>
      <c r="L108" s="70"/>
    </row>
    <row r="109" spans="1:12" ht="10.15" customHeight="1" x14ac:dyDescent="0.15">
      <c r="A109" s="8">
        <f t="shared" si="0"/>
        <v>113</v>
      </c>
      <c r="B109" s="245"/>
      <c r="C109" s="60" t="s">
        <v>57</v>
      </c>
      <c r="D109" s="67"/>
      <c r="E109" s="9"/>
      <c r="F109" s="9"/>
      <c r="G109" s="27"/>
      <c r="H109" s="60"/>
      <c r="I109" s="60"/>
      <c r="J109" s="46"/>
      <c r="K109" s="9"/>
      <c r="L109" s="70"/>
    </row>
    <row r="110" spans="1:12" ht="10.15" customHeight="1" x14ac:dyDescent="0.15">
      <c r="A110" s="8">
        <f t="shared" si="0"/>
        <v>114</v>
      </c>
      <c r="B110" s="254"/>
      <c r="C110" s="60" t="s">
        <v>58</v>
      </c>
      <c r="D110" s="67"/>
      <c r="E110" s="9"/>
      <c r="F110" s="9"/>
      <c r="G110" s="27"/>
      <c r="H110" s="60"/>
      <c r="I110" s="60"/>
      <c r="J110" s="46"/>
      <c r="K110" s="9"/>
      <c r="L110" s="70"/>
    </row>
    <row r="111" spans="1:12" ht="10.15" customHeight="1" x14ac:dyDescent="0.15">
      <c r="A111" s="8">
        <f t="shared" si="0"/>
        <v>115</v>
      </c>
      <c r="B111" s="253" t="s">
        <v>59</v>
      </c>
      <c r="C111" s="60" t="s">
        <v>60</v>
      </c>
      <c r="D111" s="67" t="s">
        <v>61</v>
      </c>
      <c r="E111" s="9"/>
      <c r="F111" s="9" t="s">
        <v>62</v>
      </c>
      <c r="G111" s="27"/>
      <c r="H111" s="60"/>
      <c r="I111" s="60"/>
      <c r="J111" s="46"/>
      <c r="K111" s="9"/>
      <c r="L111" s="70"/>
    </row>
    <row r="112" spans="1:12" ht="10.15" customHeight="1" x14ac:dyDescent="0.15">
      <c r="A112" s="8">
        <f t="shared" si="0"/>
        <v>116</v>
      </c>
      <c r="B112" s="245"/>
      <c r="C112" s="60"/>
      <c r="D112" s="67" t="s">
        <v>63</v>
      </c>
      <c r="E112" s="9"/>
      <c r="F112" s="9"/>
      <c r="G112" s="27"/>
      <c r="H112" s="60"/>
      <c r="I112" s="60"/>
      <c r="J112" s="46"/>
      <c r="K112" s="9"/>
      <c r="L112" s="70"/>
    </row>
    <row r="113" spans="1:12" ht="10.15" customHeight="1" x14ac:dyDescent="0.15">
      <c r="A113" s="8">
        <f t="shared" si="0"/>
        <v>117</v>
      </c>
      <c r="B113" s="245"/>
      <c r="C113" s="60" t="s">
        <v>64</v>
      </c>
      <c r="D113" s="67" t="s">
        <v>65</v>
      </c>
      <c r="E113" s="9"/>
      <c r="F113" s="9"/>
      <c r="G113" s="27"/>
      <c r="H113" s="60"/>
      <c r="I113" s="60"/>
      <c r="J113" s="46"/>
      <c r="K113" s="9"/>
      <c r="L113" s="70"/>
    </row>
    <row r="114" spans="1:12" ht="10.15" customHeight="1" x14ac:dyDescent="0.15">
      <c r="A114" s="8">
        <f t="shared" si="0"/>
        <v>118</v>
      </c>
      <c r="B114" s="245"/>
      <c r="C114" s="60" t="s">
        <v>66</v>
      </c>
      <c r="D114" s="67" t="s">
        <v>67</v>
      </c>
      <c r="E114" s="9"/>
      <c r="F114" s="9"/>
      <c r="G114" s="27"/>
      <c r="H114" s="60"/>
      <c r="I114" s="60"/>
      <c r="J114" s="46"/>
      <c r="K114" s="9"/>
      <c r="L114" s="70"/>
    </row>
    <row r="115" spans="1:12" ht="10.15" customHeight="1" x14ac:dyDescent="0.15">
      <c r="A115" s="8">
        <f t="shared" si="0"/>
        <v>119</v>
      </c>
      <c r="B115" s="245"/>
      <c r="C115" s="60" t="s">
        <v>68</v>
      </c>
      <c r="D115" s="67" t="s">
        <v>69</v>
      </c>
      <c r="E115" s="9"/>
      <c r="F115" s="9"/>
      <c r="G115" s="27"/>
      <c r="H115" s="60"/>
      <c r="I115" s="60"/>
      <c r="J115" s="46"/>
      <c r="K115" s="9"/>
      <c r="L115" s="70"/>
    </row>
    <row r="116" spans="1:12" ht="10.15" customHeight="1" x14ac:dyDescent="0.15">
      <c r="A116" s="8">
        <f t="shared" si="0"/>
        <v>120</v>
      </c>
      <c r="B116" s="245"/>
      <c r="C116" s="60" t="s">
        <v>70</v>
      </c>
      <c r="D116" s="67" t="s">
        <v>71</v>
      </c>
      <c r="E116" s="9"/>
      <c r="F116" s="9"/>
      <c r="G116" s="27"/>
      <c r="H116" s="60"/>
      <c r="I116" s="60"/>
      <c r="J116" s="46"/>
      <c r="K116" s="9"/>
      <c r="L116" s="70"/>
    </row>
    <row r="117" spans="1:12" ht="10.15" customHeight="1" x14ac:dyDescent="0.15">
      <c r="A117" s="8">
        <f t="shared" si="0"/>
        <v>121</v>
      </c>
      <c r="B117" s="254"/>
      <c r="C117" s="60" t="s">
        <v>72</v>
      </c>
      <c r="D117" s="67" t="s">
        <v>73</v>
      </c>
      <c r="E117" s="9"/>
      <c r="F117" s="9"/>
      <c r="G117" s="27"/>
      <c r="H117" s="60"/>
      <c r="I117" s="60"/>
      <c r="J117" s="46"/>
      <c r="K117" s="9"/>
      <c r="L117" s="70"/>
    </row>
    <row r="118" spans="1:12" ht="7.9" customHeight="1" x14ac:dyDescent="0.2">
      <c r="A118" s="8">
        <f t="shared" si="0"/>
        <v>122</v>
      </c>
      <c r="B118" s="2" t="s">
        <v>0</v>
      </c>
      <c r="C118" s="2" t="s">
        <v>1</v>
      </c>
      <c r="D118" s="2" t="s">
        <v>2</v>
      </c>
      <c r="E118" s="2" t="s">
        <v>3</v>
      </c>
      <c r="F118" s="2" t="s">
        <v>4</v>
      </c>
      <c r="G118" s="2" t="s">
        <v>5</v>
      </c>
      <c r="H118" s="2" t="s">
        <v>6</v>
      </c>
      <c r="I118" s="2" t="s">
        <v>7</v>
      </c>
      <c r="J118" s="2" t="s">
        <v>8</v>
      </c>
      <c r="K118" s="2" t="s">
        <v>9</v>
      </c>
      <c r="L118" s="52"/>
    </row>
    <row r="119" spans="1:12" ht="28.15" customHeight="1" x14ac:dyDescent="0.2">
      <c r="A119" s="8">
        <f t="shared" si="0"/>
        <v>123</v>
      </c>
      <c r="B119" s="4" t="s">
        <v>10</v>
      </c>
      <c r="C119" s="5" t="s">
        <v>11</v>
      </c>
      <c r="D119" s="5" t="s">
        <v>12</v>
      </c>
      <c r="E119" s="5" t="s">
        <v>13</v>
      </c>
      <c r="F119" s="6" t="s">
        <v>14</v>
      </c>
      <c r="G119" s="39" t="s">
        <v>355</v>
      </c>
      <c r="H119" s="40" t="s">
        <v>356</v>
      </c>
      <c r="I119" s="41" t="s">
        <v>357</v>
      </c>
      <c r="J119" s="42" t="s">
        <v>358</v>
      </c>
      <c r="K119" s="43" t="s">
        <v>106</v>
      </c>
      <c r="L119" s="53"/>
    </row>
    <row r="120" spans="1:12" ht="93" customHeight="1" x14ac:dyDescent="0.2">
      <c r="A120" s="8">
        <f t="shared" si="0"/>
        <v>124</v>
      </c>
      <c r="B120" s="7" t="s">
        <v>74</v>
      </c>
      <c r="C120" s="26" t="s">
        <v>75</v>
      </c>
      <c r="D120" s="26" t="s">
        <v>76</v>
      </c>
      <c r="E120" s="7"/>
      <c r="F120" s="26" t="s">
        <v>77</v>
      </c>
      <c r="G120" s="30"/>
      <c r="H120" s="26"/>
      <c r="I120" s="26"/>
      <c r="J120" s="26"/>
      <c r="K120" s="24"/>
      <c r="L120" s="57"/>
    </row>
    <row r="121" spans="1:12" ht="25.15" customHeight="1" x14ac:dyDescent="0.2">
      <c r="A121" s="8">
        <f t="shared" si="0"/>
        <v>125</v>
      </c>
      <c r="B121" s="21" t="s">
        <v>78</v>
      </c>
      <c r="C121" s="7"/>
      <c r="D121" s="7"/>
      <c r="E121" s="7"/>
      <c r="F121" s="30" t="s">
        <v>79</v>
      </c>
      <c r="G121" s="7"/>
      <c r="H121" s="7"/>
      <c r="I121" s="7"/>
      <c r="J121" s="7"/>
      <c r="K121" s="7"/>
      <c r="L121" s="34"/>
    </row>
    <row r="122" spans="1:12" ht="13.15" customHeight="1" x14ac:dyDescent="0.2">
      <c r="A122" s="8">
        <f t="shared" si="0"/>
        <v>126</v>
      </c>
      <c r="B122" s="248" t="s">
        <v>80</v>
      </c>
      <c r="C122" s="12" t="s">
        <v>81</v>
      </c>
      <c r="D122" s="12" t="s">
        <v>81</v>
      </c>
      <c r="E122" s="13"/>
      <c r="F122" s="263" t="s">
        <v>82</v>
      </c>
      <c r="G122" s="266"/>
      <c r="H122" s="269"/>
      <c r="I122" s="269"/>
      <c r="J122" s="263"/>
      <c r="K122" s="263"/>
      <c r="L122" s="33"/>
    </row>
    <row r="123" spans="1:12" ht="13.15" customHeight="1" x14ac:dyDescent="0.2">
      <c r="A123" s="8">
        <f t="shared" si="0"/>
        <v>127</v>
      </c>
      <c r="B123" s="249"/>
      <c r="C123" s="16" t="s">
        <v>46</v>
      </c>
      <c r="D123" s="16" t="s">
        <v>46</v>
      </c>
      <c r="E123" s="17"/>
      <c r="F123" s="264"/>
      <c r="G123" s="267"/>
      <c r="H123" s="270"/>
      <c r="I123" s="270"/>
      <c r="J123" s="264"/>
      <c r="K123" s="264"/>
      <c r="L123" s="33"/>
    </row>
    <row r="124" spans="1:12" ht="13.15" customHeight="1" x14ac:dyDescent="0.2">
      <c r="A124" s="8">
        <f t="shared" si="0"/>
        <v>128</v>
      </c>
      <c r="B124" s="249"/>
      <c r="C124" s="16" t="s">
        <v>83</v>
      </c>
      <c r="D124" s="16" t="s">
        <v>84</v>
      </c>
      <c r="E124" s="17"/>
      <c r="F124" s="264"/>
      <c r="G124" s="267"/>
      <c r="H124" s="270"/>
      <c r="I124" s="270"/>
      <c r="J124" s="264"/>
      <c r="K124" s="264"/>
      <c r="L124" s="33"/>
    </row>
    <row r="125" spans="1:12" ht="13.15" customHeight="1" x14ac:dyDescent="0.2">
      <c r="A125" s="8">
        <f t="shared" si="0"/>
        <v>129</v>
      </c>
      <c r="B125" s="249"/>
      <c r="C125" s="19" t="s">
        <v>85</v>
      </c>
      <c r="D125" s="19" t="s">
        <v>85</v>
      </c>
      <c r="E125" s="20"/>
      <c r="F125" s="265"/>
      <c r="G125" s="268"/>
      <c r="H125" s="271"/>
      <c r="I125" s="271"/>
      <c r="J125" s="265"/>
      <c r="K125" s="265"/>
      <c r="L125" s="33"/>
    </row>
    <row r="126" spans="1:12" ht="54" customHeight="1" x14ac:dyDescent="0.2">
      <c r="A126" s="8">
        <f t="shared" si="0"/>
        <v>130</v>
      </c>
      <c r="B126" s="262"/>
      <c r="C126" s="26" t="s">
        <v>86</v>
      </c>
      <c r="D126" s="7"/>
      <c r="E126" s="7"/>
      <c r="F126" s="30" t="s">
        <v>87</v>
      </c>
      <c r="G126" s="22"/>
      <c r="H126" s="7"/>
      <c r="I126" s="7"/>
      <c r="J126" s="30"/>
      <c r="K126" s="30"/>
      <c r="L126" s="36"/>
    </row>
    <row r="127" spans="1:12" ht="46.9" customHeight="1" x14ac:dyDescent="0.2">
      <c r="A127" s="8">
        <f t="shared" si="0"/>
        <v>131</v>
      </c>
      <c r="B127" s="21" t="s">
        <v>88</v>
      </c>
      <c r="C127" s="26" t="s">
        <v>89</v>
      </c>
      <c r="D127" s="26" t="s">
        <v>90</v>
      </c>
      <c r="E127" s="21" t="s">
        <v>91</v>
      </c>
      <c r="F127" s="22" t="s">
        <v>92</v>
      </c>
      <c r="G127" s="7"/>
      <c r="H127" s="7"/>
      <c r="I127" s="7"/>
      <c r="J127" s="26"/>
      <c r="K127" s="26"/>
      <c r="L127" s="15"/>
    </row>
    <row r="128" spans="1:12" ht="16.149999999999999" customHeight="1" x14ac:dyDescent="0.2">
      <c r="A128" s="8">
        <f t="shared" si="0"/>
        <v>132</v>
      </c>
      <c r="B128" s="248" t="s">
        <v>93</v>
      </c>
      <c r="C128" s="12" t="s">
        <v>94</v>
      </c>
      <c r="D128" s="266" t="s">
        <v>95</v>
      </c>
      <c r="E128" s="272"/>
      <c r="F128" s="278" t="s">
        <v>96</v>
      </c>
      <c r="G128" s="272"/>
      <c r="H128" s="272"/>
      <c r="I128" s="272"/>
      <c r="J128" s="259"/>
      <c r="K128" s="263"/>
      <c r="L128" s="33"/>
    </row>
    <row r="129" spans="1:12" ht="16.149999999999999" customHeight="1" x14ac:dyDescent="0.2">
      <c r="A129" s="8">
        <f t="shared" si="0"/>
        <v>133</v>
      </c>
      <c r="B129" s="249"/>
      <c r="C129" s="35" t="s">
        <v>97</v>
      </c>
      <c r="D129" s="267"/>
      <c r="E129" s="273"/>
      <c r="F129" s="279"/>
      <c r="G129" s="273"/>
      <c r="H129" s="273"/>
      <c r="I129" s="273"/>
      <c r="J129" s="260"/>
      <c r="K129" s="264"/>
      <c r="L129" s="33"/>
    </row>
    <row r="130" spans="1:12" ht="16.149999999999999" customHeight="1" x14ac:dyDescent="0.2">
      <c r="A130" s="8">
        <f t="shared" si="0"/>
        <v>134</v>
      </c>
      <c r="B130" s="249"/>
      <c r="C130" s="16" t="s">
        <v>98</v>
      </c>
      <c r="D130" s="267"/>
      <c r="E130" s="273"/>
      <c r="F130" s="279"/>
      <c r="G130" s="273"/>
      <c r="H130" s="273"/>
      <c r="I130" s="273"/>
      <c r="J130" s="260"/>
      <c r="K130" s="264"/>
      <c r="L130" s="33"/>
    </row>
    <row r="131" spans="1:12" ht="16.149999999999999" customHeight="1" x14ac:dyDescent="0.2">
      <c r="A131" s="8">
        <f t="shared" si="0"/>
        <v>135</v>
      </c>
      <c r="B131" s="262"/>
      <c r="C131" s="19" t="s">
        <v>99</v>
      </c>
      <c r="D131" s="268"/>
      <c r="E131" s="274"/>
      <c r="F131" s="280"/>
      <c r="G131" s="274"/>
      <c r="H131" s="274"/>
      <c r="I131" s="274"/>
      <c r="J131" s="261"/>
      <c r="K131" s="265"/>
      <c r="L131" s="33"/>
    </row>
    <row r="132" spans="1:12" ht="36" customHeight="1" x14ac:dyDescent="0.2">
      <c r="A132" s="8">
        <f t="shared" si="0"/>
        <v>136</v>
      </c>
      <c r="B132" s="248" t="s">
        <v>100</v>
      </c>
      <c r="C132" s="14" t="s">
        <v>94</v>
      </c>
      <c r="D132" s="266" t="s">
        <v>95</v>
      </c>
      <c r="E132" s="266" t="s">
        <v>101</v>
      </c>
      <c r="F132" s="284" t="s">
        <v>102</v>
      </c>
      <c r="G132" s="272"/>
      <c r="H132" s="272"/>
      <c r="I132" s="272"/>
      <c r="J132" s="259"/>
      <c r="K132" s="272"/>
      <c r="L132" s="34"/>
    </row>
    <row r="133" spans="1:12" ht="36" customHeight="1" x14ac:dyDescent="0.2">
      <c r="A133" s="8">
        <f t="shared" si="0"/>
        <v>137</v>
      </c>
      <c r="B133" s="249"/>
      <c r="C133" s="35" t="s">
        <v>97</v>
      </c>
      <c r="D133" s="267"/>
      <c r="E133" s="267"/>
      <c r="F133" s="285"/>
      <c r="G133" s="273"/>
      <c r="H133" s="273"/>
      <c r="I133" s="273"/>
      <c r="J133" s="260"/>
      <c r="K133" s="273"/>
      <c r="L133" s="34"/>
    </row>
    <row r="134" spans="1:12" ht="36" customHeight="1" x14ac:dyDescent="0.2">
      <c r="A134" s="8">
        <f t="shared" si="0"/>
        <v>138</v>
      </c>
      <c r="B134" s="249"/>
      <c r="C134" s="37" t="s">
        <v>98</v>
      </c>
      <c r="D134" s="267"/>
      <c r="E134" s="267"/>
      <c r="F134" s="285"/>
      <c r="G134" s="273"/>
      <c r="H134" s="273"/>
      <c r="I134" s="273"/>
      <c r="J134" s="260"/>
      <c r="K134" s="273"/>
      <c r="L134" s="34"/>
    </row>
    <row r="135" spans="1:12" ht="36" customHeight="1" x14ac:dyDescent="0.2">
      <c r="A135" s="8">
        <f t="shared" si="0"/>
        <v>139</v>
      </c>
      <c r="B135" s="262"/>
      <c r="C135" s="38" t="s">
        <v>99</v>
      </c>
      <c r="D135" s="268"/>
      <c r="E135" s="268"/>
      <c r="F135" s="286"/>
      <c r="G135" s="274"/>
      <c r="H135" s="274"/>
      <c r="I135" s="274"/>
      <c r="J135" s="261"/>
      <c r="K135" s="274"/>
      <c r="L135" s="34"/>
    </row>
    <row r="136" spans="1:12" ht="19.149999999999999" customHeight="1" x14ac:dyDescent="0.2">
      <c r="A136" s="8">
        <f t="shared" si="0"/>
        <v>140</v>
      </c>
      <c r="B136" s="248" t="s">
        <v>103</v>
      </c>
      <c r="C136" s="12" t="s">
        <v>94</v>
      </c>
      <c r="D136" s="266" t="s">
        <v>95</v>
      </c>
      <c r="E136" s="281" t="s">
        <v>104</v>
      </c>
      <c r="F136" s="284" t="s">
        <v>105</v>
      </c>
      <c r="G136" s="272"/>
      <c r="H136" s="272"/>
      <c r="I136" s="272"/>
      <c r="J136" s="259"/>
      <c r="K136" s="272"/>
      <c r="L136" s="34"/>
    </row>
    <row r="137" spans="1:12" ht="19.149999999999999" customHeight="1" x14ac:dyDescent="0.2">
      <c r="A137" s="8">
        <f t="shared" si="0"/>
        <v>141</v>
      </c>
      <c r="B137" s="249"/>
      <c r="C137" s="35" t="s">
        <v>97</v>
      </c>
      <c r="D137" s="267"/>
      <c r="E137" s="282"/>
      <c r="F137" s="285"/>
      <c r="G137" s="273"/>
      <c r="H137" s="273"/>
      <c r="I137" s="273"/>
      <c r="J137" s="260"/>
      <c r="K137" s="273"/>
      <c r="L137" s="34"/>
    </row>
    <row r="138" spans="1:12" ht="19.149999999999999" customHeight="1" x14ac:dyDescent="0.2">
      <c r="A138" s="8">
        <f t="shared" si="0"/>
        <v>142</v>
      </c>
      <c r="B138" s="249"/>
      <c r="C138" s="16" t="s">
        <v>98</v>
      </c>
      <c r="D138" s="267"/>
      <c r="E138" s="282"/>
      <c r="F138" s="285"/>
      <c r="G138" s="273"/>
      <c r="H138" s="273"/>
      <c r="I138" s="273"/>
      <c r="J138" s="260"/>
      <c r="K138" s="273"/>
      <c r="L138" s="34"/>
    </row>
    <row r="139" spans="1:12" ht="19.149999999999999" customHeight="1" x14ac:dyDescent="0.2">
      <c r="A139" s="8">
        <f t="shared" si="0"/>
        <v>143</v>
      </c>
      <c r="B139" s="262"/>
      <c r="C139" s="19" t="s">
        <v>99</v>
      </c>
      <c r="D139" s="268"/>
      <c r="E139" s="283"/>
      <c r="F139" s="286"/>
      <c r="G139" s="274"/>
      <c r="H139" s="274"/>
      <c r="I139" s="274"/>
      <c r="J139" s="261"/>
      <c r="K139" s="274"/>
      <c r="L139" s="34"/>
    </row>
  </sheetData>
  <mergeCells count="72">
    <mergeCell ref="B74:K74"/>
    <mergeCell ref="B67:K67"/>
    <mergeCell ref="B68:B70"/>
    <mergeCell ref="H68:H70"/>
    <mergeCell ref="I68:I69"/>
    <mergeCell ref="B36:B40"/>
    <mergeCell ref="B46:K46"/>
    <mergeCell ref="B71:B72"/>
    <mergeCell ref="G71:G72"/>
    <mergeCell ref="H71:H72"/>
    <mergeCell ref="I71:I72"/>
    <mergeCell ref="J71:J72"/>
    <mergeCell ref="B60:B62"/>
    <mergeCell ref="B63:B65"/>
    <mergeCell ref="B51:B53"/>
    <mergeCell ref="B54:B56"/>
    <mergeCell ref="B57:B59"/>
    <mergeCell ref="B100:B101"/>
    <mergeCell ref="B96:B97"/>
    <mergeCell ref="B107:B110"/>
    <mergeCell ref="B111:B117"/>
    <mergeCell ref="B78:B79"/>
    <mergeCell ref="B80:B81"/>
    <mergeCell ref="B82:B84"/>
    <mergeCell ref="B91:B92"/>
    <mergeCell ref="K132:K135"/>
    <mergeCell ref="B136:B139"/>
    <mergeCell ref="D136:D139"/>
    <mergeCell ref="E136:E139"/>
    <mergeCell ref="F136:F139"/>
    <mergeCell ref="G136:G139"/>
    <mergeCell ref="H136:H139"/>
    <mergeCell ref="I136:I139"/>
    <mergeCell ref="J136:J139"/>
    <mergeCell ref="K136:K139"/>
    <mergeCell ref="B132:B135"/>
    <mergeCell ref="D132:D135"/>
    <mergeCell ref="E132:E135"/>
    <mergeCell ref="F132:F135"/>
    <mergeCell ref="G132:G135"/>
    <mergeCell ref="H132:H135"/>
    <mergeCell ref="K122:K125"/>
    <mergeCell ref="B128:B131"/>
    <mergeCell ref="D128:D131"/>
    <mergeCell ref="E128:E131"/>
    <mergeCell ref="F128:F131"/>
    <mergeCell ref="G128:G131"/>
    <mergeCell ref="H128:H131"/>
    <mergeCell ref="I128:I131"/>
    <mergeCell ref="J128:J131"/>
    <mergeCell ref="K128:K131"/>
    <mergeCell ref="B24:B29"/>
    <mergeCell ref="B30:B32"/>
    <mergeCell ref="J132:J135"/>
    <mergeCell ref="B122:B126"/>
    <mergeCell ref="F122:F125"/>
    <mergeCell ref="G122:G125"/>
    <mergeCell ref="H122:H125"/>
    <mergeCell ref="I122:I125"/>
    <mergeCell ref="J122:J125"/>
    <mergeCell ref="I132:I135"/>
    <mergeCell ref="B33:B35"/>
    <mergeCell ref="B98:B99"/>
    <mergeCell ref="B75:B77"/>
    <mergeCell ref="B87:B90"/>
    <mergeCell ref="B41:B45"/>
    <mergeCell ref="B47:B50"/>
    <mergeCell ref="B8:B11"/>
    <mergeCell ref="B12:B16"/>
    <mergeCell ref="B17:B23"/>
    <mergeCell ref="B3:K3"/>
    <mergeCell ref="B4:B7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Electrical</vt:lpstr>
      <vt:lpstr>Mechanical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Cosgrove</dc:creator>
  <cp:lastModifiedBy>John Mann</cp:lastModifiedBy>
  <dcterms:created xsi:type="dcterms:W3CDTF">2017-11-27T02:02:33Z</dcterms:created>
  <dcterms:modified xsi:type="dcterms:W3CDTF">2018-05-18T02:17:20Z</dcterms:modified>
</cp:coreProperties>
</file>